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9945" tabRatio="500" activeTab="0"/>
  </bookViews>
  <sheets>
    <sheet name="Calon" sheetId="1" r:id="rId1"/>
    <sheet name="Jantina" sheetId="2" state="hidden" r:id="rId2"/>
    <sheet name="Gred Jawatan" sheetId="3" state="hidden" r:id="rId3"/>
    <sheet name="Bangsa" sheetId="4" state="hidden" r:id="rId4"/>
    <sheet name="Agama" sheetId="5" state="hidden" r:id="rId5"/>
    <sheet name="Warganegara" sheetId="6" state="hidden" r:id="rId6"/>
    <sheet name="sheet1" sheetId="7" state="hidden" r:id="rId7"/>
    <sheet name="Pasangan" sheetId="8" state="hidden" r:id="rId8"/>
    <sheet name="Sheet2" sheetId="9" r:id="rId9"/>
  </sheets>
  <externalReferences>
    <externalReference r:id="rId12"/>
  </externalReferences>
  <definedNames>
    <definedName name="_xlfn.IFERROR" hidden="1">#NAME?</definedName>
    <definedName name="vali">OFFSET('sheet1'!$E$2,,,COUNTIF('sheet1'!$E$2:$E$242,"?*"))</definedName>
    <definedName name="validation_list">OFFSET('[1]Skim Perkhidmatan'!$F$2,,,COUNTIF('[1]Skim Perkhidmatan'!$F$2:'[1]Skim Perkhidmatan'!$F$235,"?*"))</definedName>
  </definedNames>
  <calcPr fullCalcOnLoad="1"/>
</workbook>
</file>

<file path=xl/comments1.xml><?xml version="1.0" encoding="utf-8"?>
<comments xmlns="http://schemas.openxmlformats.org/spreadsheetml/2006/main">
  <authors>
    <author>Ahmad Syamzari Mamat</author>
  </authors>
  <commentList>
    <comment ref="B3" authorId="0">
      <text>
        <r>
          <rPr>
            <b/>
            <sz val="12"/>
            <rFont val="Calibri"/>
            <family val="2"/>
          </rPr>
          <t>Contoh :</t>
        </r>
        <r>
          <rPr>
            <sz val="12"/>
            <rFont val="Calibri"/>
            <family val="2"/>
          </rPr>
          <t xml:space="preserve">
Encik/Puan/Dato/Tan Sri</t>
        </r>
      </text>
    </comment>
    <comment ref="D3" authorId="0">
      <text>
        <r>
          <rPr>
            <b/>
            <sz val="12"/>
            <rFont val="Calibri"/>
            <family val="2"/>
          </rPr>
          <t>Contoh :</t>
        </r>
        <r>
          <rPr>
            <sz val="12"/>
            <rFont val="Calibri"/>
            <family val="2"/>
          </rPr>
          <t xml:space="preserve">
800510015325</t>
        </r>
        <r>
          <rPr>
            <sz val="9"/>
            <rFont val="Calibri"/>
            <family val="2"/>
          </rPr>
          <t xml:space="preserve">
</t>
        </r>
      </text>
    </comment>
    <comment ref="G3" authorId="0">
      <text>
        <r>
          <rPr>
            <sz val="12"/>
            <rFont val="Calibri"/>
            <family val="2"/>
          </rPr>
          <t>Klik butang Senarai untuk memilih JANTINA</t>
        </r>
      </text>
    </comment>
    <comment ref="H3" authorId="0">
      <text>
        <r>
          <rPr>
            <b/>
            <sz val="12"/>
            <rFont val="Calibri"/>
            <family val="2"/>
          </rPr>
          <t>Contoh :</t>
        </r>
        <r>
          <rPr>
            <sz val="12"/>
            <rFont val="Calibri"/>
            <family val="2"/>
          </rPr>
          <t xml:space="preserve">
dd/mm/yyyy</t>
        </r>
      </text>
    </comment>
    <comment ref="I3" authorId="0">
      <text>
        <r>
          <rPr>
            <sz val="12"/>
            <rFont val="Calibri"/>
            <family val="2"/>
          </rPr>
          <t>Klik butang Senarai untuk memilih BANGSA</t>
        </r>
        <r>
          <rPr>
            <sz val="9"/>
            <rFont val="Calibri"/>
            <family val="2"/>
          </rPr>
          <t xml:space="preserve">
</t>
        </r>
      </text>
    </comment>
    <comment ref="K3" authorId="0">
      <text>
        <r>
          <rPr>
            <sz val="12"/>
            <rFont val="Calibri"/>
            <family val="2"/>
          </rPr>
          <t>Klik butang Senarai untuk memilih WARGANEGARA</t>
        </r>
      </text>
    </comment>
    <comment ref="N3" authorId="0">
      <text>
        <r>
          <rPr>
            <b/>
            <sz val="12"/>
            <rFont val="Calibri"/>
            <family val="2"/>
          </rPr>
          <t xml:space="preserve">Contoh : </t>
        </r>
        <r>
          <rPr>
            <sz val="12"/>
            <rFont val="Calibri"/>
            <family val="2"/>
          </rPr>
          <t xml:space="preserve">
Taip KASTAM, klik butang ke BAWAH</t>
        </r>
        <r>
          <rPr>
            <sz val="9"/>
            <rFont val="Calibri"/>
            <family val="2"/>
          </rPr>
          <t xml:space="preserve">
</t>
        </r>
      </text>
    </comment>
    <comment ref="O3" authorId="0">
      <text>
        <r>
          <rPr>
            <sz val="12"/>
            <rFont val="Calibri"/>
            <family val="2"/>
          </rPr>
          <t>Klik butang Senarai untuk memilih GRED JAWATAN</t>
        </r>
      </text>
    </comment>
    <comment ref="T3" authorId="0">
      <text>
        <r>
          <rPr>
            <b/>
            <sz val="12"/>
            <rFont val="Calibri"/>
            <family val="2"/>
          </rPr>
          <t>Contoh :</t>
        </r>
        <r>
          <rPr>
            <sz val="12"/>
            <rFont val="Calibri"/>
            <family val="2"/>
          </rPr>
          <t xml:space="preserve">
abc@email.com</t>
        </r>
        <r>
          <rPr>
            <sz val="9"/>
            <rFont val="Calibri"/>
            <family val="2"/>
          </rPr>
          <t xml:space="preserve">
</t>
        </r>
      </text>
    </comment>
    <comment ref="V3" authorId="0">
      <text>
        <r>
          <rPr>
            <b/>
            <sz val="12"/>
            <rFont val="Calibri"/>
            <family val="2"/>
          </rPr>
          <t>Contoh :</t>
        </r>
        <r>
          <rPr>
            <sz val="12"/>
            <rFont val="Calibri"/>
            <family val="2"/>
          </rPr>
          <t xml:space="preserve">
800510015325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<sst xmlns="http://schemas.openxmlformats.org/spreadsheetml/2006/main" count="589" uniqueCount="575">
  <si>
    <t>NAMA</t>
  </si>
  <si>
    <t>JANTINA</t>
  </si>
  <si>
    <t>BANGSA</t>
  </si>
  <si>
    <t>AGAMA</t>
  </si>
  <si>
    <t>WARGANEGARA</t>
  </si>
  <si>
    <t>ALAMAT RUMAH</t>
  </si>
  <si>
    <t>TELEFON</t>
  </si>
  <si>
    <t>GRED JAWATAN</t>
  </si>
  <si>
    <t>GAJI HAKIKI</t>
  </si>
  <si>
    <t>TEMPAT BERTUGAS</t>
  </si>
  <si>
    <t>ALAMAT PEJABAT</t>
  </si>
  <si>
    <t>EMAIL</t>
  </si>
  <si>
    <t>MELAYU</t>
  </si>
  <si>
    <t>ISLAM</t>
  </si>
  <si>
    <t>MALAYSIA</t>
  </si>
  <si>
    <t>NAMA PASANGAN</t>
  </si>
  <si>
    <t>PEKERJAAN PASANGAN</t>
  </si>
  <si>
    <t>ALAMAT PEJABAT PASANGAN</t>
  </si>
  <si>
    <t>Lelaki</t>
  </si>
  <si>
    <t>Perempuan</t>
  </si>
  <si>
    <t>CINA</t>
  </si>
  <si>
    <t>INDIA</t>
  </si>
  <si>
    <t>BABA DAN NYONYA</t>
  </si>
  <si>
    <t>SUKU KADAZANDUSUN</t>
  </si>
  <si>
    <t>SUKU BAJAU</t>
  </si>
  <si>
    <t>SUKU MURUT</t>
  </si>
  <si>
    <t>SUKU MOMOGUN RUNGUS</t>
  </si>
  <si>
    <t>SUKU BRUNEI</t>
  </si>
  <si>
    <t>SUKU BISAYA</t>
  </si>
  <si>
    <t>SUKU IRANUN</t>
  </si>
  <si>
    <t>SUKU SULUK</t>
  </si>
  <si>
    <t>SUKU IDAHAN</t>
  </si>
  <si>
    <t>SUKU TIDONG</t>
  </si>
  <si>
    <t>SUKU TOMBONUO</t>
  </si>
  <si>
    <t>SUKU KEDAYAN</t>
  </si>
  <si>
    <t>SUKU BAGAHAK</t>
  </si>
  <si>
    <t>SUKU LUNDAYEH</t>
  </si>
  <si>
    <t>SUKU IBAN</t>
  </si>
  <si>
    <t>LAIN-LAIN</t>
  </si>
  <si>
    <t>BUDDHA</t>
  </si>
  <si>
    <t>HINDU</t>
  </si>
  <si>
    <t>TAOISME</t>
  </si>
  <si>
    <t>KRISTIAN</t>
  </si>
  <si>
    <t>AFGHANISTAN</t>
  </si>
  <si>
    <t>ALBANIA</t>
  </si>
  <si>
    <t>ALGERIA</t>
  </si>
  <si>
    <t>ANGOLA</t>
  </si>
  <si>
    <t>ANGUILLA</t>
  </si>
  <si>
    <t>ANTIGUA</t>
  </si>
  <si>
    <t>ARGENTINA</t>
  </si>
  <si>
    <t>AUSTRALIA</t>
  </si>
  <si>
    <t>AUSTRIA</t>
  </si>
  <si>
    <t>ARMENIA</t>
  </si>
  <si>
    <t>AZERBAIJAN</t>
  </si>
  <si>
    <t>BAHAMAS</t>
  </si>
  <si>
    <t>BAHRAIN</t>
  </si>
  <si>
    <t>BANGLADESH</t>
  </si>
  <si>
    <t>BARBADOS</t>
  </si>
  <si>
    <t>BELGIUM</t>
  </si>
  <si>
    <t>BERMUDA</t>
  </si>
  <si>
    <t>BHUTAN</t>
  </si>
  <si>
    <t>BOLIVIA</t>
  </si>
  <si>
    <t>BOTSWANA</t>
  </si>
  <si>
    <t>BRAZIL</t>
  </si>
  <si>
    <t>BRUNEI</t>
  </si>
  <si>
    <t>BULGARIA</t>
  </si>
  <si>
    <t>BURUNDI</t>
  </si>
  <si>
    <t>BENIN</t>
  </si>
  <si>
    <t>BELARUS</t>
  </si>
  <si>
    <t>BELIZE</t>
  </si>
  <si>
    <t>BOSNIA/HERZEGOVINA</t>
  </si>
  <si>
    <t>BULKINA FASO</t>
  </si>
  <si>
    <t>CAMEROON</t>
  </si>
  <si>
    <t>CANADA</t>
  </si>
  <si>
    <t>CHAD</t>
  </si>
  <si>
    <t>CHILE</t>
  </si>
  <si>
    <t>CHINA P.R</t>
  </si>
  <si>
    <t>COLOMBIA</t>
  </si>
  <si>
    <t>CONGO</t>
  </si>
  <si>
    <t>COSTA RICA</t>
  </si>
  <si>
    <t>CUBA</t>
  </si>
  <si>
    <t>CYPRUS</t>
  </si>
  <si>
    <t>CZECH</t>
  </si>
  <si>
    <t>CROATIA</t>
  </si>
  <si>
    <t>CAMBODIA</t>
  </si>
  <si>
    <t>COMOROS</t>
  </si>
  <si>
    <t>CHECHNYA</t>
  </si>
  <si>
    <t>CENTRAL AFRICAN REPUBLIC</t>
  </si>
  <si>
    <t>CAPE VERDE</t>
  </si>
  <si>
    <t>DAHOMEY</t>
  </si>
  <si>
    <t>DENMARK</t>
  </si>
  <si>
    <t>DOMINICA</t>
  </si>
  <si>
    <t>DJIBOUTI</t>
  </si>
  <si>
    <t>ECUADOR</t>
  </si>
  <si>
    <t>EGYPT</t>
  </si>
  <si>
    <t>EL SALVADOR</t>
  </si>
  <si>
    <t>ETHIOPIA</t>
  </si>
  <si>
    <t>ERITREA</t>
  </si>
  <si>
    <t>ESTONIA</t>
  </si>
  <si>
    <t>EAST TIMOR</t>
  </si>
  <si>
    <t>FIJI</t>
  </si>
  <si>
    <t>FINLAND</t>
  </si>
  <si>
    <t>FRANCE</t>
  </si>
  <si>
    <t>GABON</t>
  </si>
  <si>
    <t>GERMANY</t>
  </si>
  <si>
    <t>GHANA</t>
  </si>
  <si>
    <t>GIBRALTAR</t>
  </si>
  <si>
    <t>GREECE</t>
  </si>
  <si>
    <t>GRENADA</t>
  </si>
  <si>
    <t>GUATEMALA</t>
  </si>
  <si>
    <t>GUINEA</t>
  </si>
  <si>
    <t>GUYANA</t>
  </si>
  <si>
    <t>GAMBIA</t>
  </si>
  <si>
    <t>GEORGIA</t>
  </si>
  <si>
    <t>HAITI</t>
  </si>
  <si>
    <t>HONDURAS</t>
  </si>
  <si>
    <t>HONG KONG</t>
  </si>
  <si>
    <t>HUNGARY</t>
  </si>
  <si>
    <t>ICELAND</t>
  </si>
  <si>
    <t>INDONESIA</t>
  </si>
  <si>
    <t>IRAN</t>
  </si>
  <si>
    <t>IRAQ</t>
  </si>
  <si>
    <t>IRELAND REP.</t>
  </si>
  <si>
    <t>ISRAEL</t>
  </si>
  <si>
    <t>ITALY</t>
  </si>
  <si>
    <t>JAMAICA</t>
  </si>
  <si>
    <t>JAPAN</t>
  </si>
  <si>
    <t>JORDAN</t>
  </si>
  <si>
    <t>KENYA</t>
  </si>
  <si>
    <t>NORTH KOREA</t>
  </si>
  <si>
    <t>SOUTH KOREA</t>
  </si>
  <si>
    <t>KUWAIT</t>
  </si>
  <si>
    <t>KAZAKSTAN</t>
  </si>
  <si>
    <t>KYRGYZSTAN</t>
  </si>
  <si>
    <t>KIRIBATI</t>
  </si>
  <si>
    <t>LAOS</t>
  </si>
  <si>
    <t>LEBANON</t>
  </si>
  <si>
    <t>LESOTHO</t>
  </si>
  <si>
    <t>LIBERIA</t>
  </si>
  <si>
    <t>LIBYA</t>
  </si>
  <si>
    <t>LIECHTENSTEIN</t>
  </si>
  <si>
    <t>LUXEMBURG</t>
  </si>
  <si>
    <t>LATVIA</t>
  </si>
  <si>
    <t>LITHUANIA</t>
  </si>
  <si>
    <t>MALAWI</t>
  </si>
  <si>
    <t>MALI</t>
  </si>
  <si>
    <t>MALTA</t>
  </si>
  <si>
    <t>MAURITANIA</t>
  </si>
  <si>
    <t>MAURITIUS</t>
  </si>
  <si>
    <t>MEXICO</t>
  </si>
  <si>
    <t>MONACO</t>
  </si>
  <si>
    <t>MONGOLIA</t>
  </si>
  <si>
    <t>MONTSERRAT</t>
  </si>
  <si>
    <t>MOROCCO</t>
  </si>
  <si>
    <t>MOZAMBIQUE</t>
  </si>
  <si>
    <t>MALDIVES</t>
  </si>
  <si>
    <t>MADAGASCAR</t>
  </si>
  <si>
    <t>MOLDOVA</t>
  </si>
  <si>
    <t>MYANMAR</t>
  </si>
  <si>
    <t>MUSCAT</t>
  </si>
  <si>
    <t>MACAU</t>
  </si>
  <si>
    <t>MACEDONIA</t>
  </si>
  <si>
    <t>MAYOTTE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</si>
  <si>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</si>
  <si>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</si>
  <si>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</si>
  <si>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</si>
  <si>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</si>
  <si>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</si>
  <si>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</si>
  <si>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</si>
  <si>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NAMIBIA</t>
  </si>
  <si>
    <t>NEW CALEDONIA</t>
  </si>
  <si>
    <t>OMAN</t>
  </si>
  <si>
    <t>PAKISTAN</t>
  </si>
  <si>
    <t>PANAMA</t>
  </si>
  <si>
    <t>PAPUA N GUINEA</t>
  </si>
  <si>
    <t>PARAGUAY</t>
  </si>
  <si>
    <t>PERU</t>
  </si>
  <si>
    <t>PHILIPPINES</t>
  </si>
  <si>
    <t>POLAND</t>
  </si>
  <si>
    <t>PORTUGAL</t>
  </si>
  <si>
    <t>PACIFIC ISLAND</t>
  </si>
  <si>
    <t>PUERTO RICO</t>
  </si>
  <si>
    <t>PALESTINE</t>
  </si>
  <si>
    <t>PALAU</t>
  </si>
  <si>
    <t>QATAR</t>
  </si>
  <si>
    <t>RHODESIA</t>
  </si>
  <si>
    <t>ROMANIA</t>
  </si>
  <si>
    <t>RWANDA</t>
  </si>
  <si>
    <t>REUNION</t>
  </si>
  <si>
    <t>RUSSIA</t>
  </si>
  <si>
    <t>SAMOA</t>
  </si>
  <si>
    <t>SAN MARINO</t>
  </si>
  <si>
    <t>SAUDI ARABIA</t>
  </si>
  <si>
    <t>SENEGAL</t>
  </si>
  <si>
    <t>SEYCHELLES</t>
  </si>
  <si>
    <t>SIERRA LEONE</t>
  </si>
  <si>
    <t>SINGAPORE</t>
  </si>
  <si>
    <t>SOMALIA</t>
  </si>
  <si>
    <t>SOUTH AFRICA</t>
  </si>
  <si>
    <t>SPAIN</t>
  </si>
  <si>
    <t>SRI LANKA</t>
  </si>
  <si>
    <t>SUDAN</t>
  </si>
  <si>
    <t>SWEDEN</t>
  </si>
  <si>
    <t>SWITZERLAND</t>
  </si>
  <si>
    <t>SYRIA</t>
  </si>
  <si>
    <t>SOLOMON ISLAND</t>
  </si>
  <si>
    <t>SLOVENIA</t>
  </si>
  <si>
    <t>SURINAME</t>
  </si>
  <si>
    <t>SWAZILAND</t>
  </si>
  <si>
    <t>TAHITI</t>
  </si>
  <si>
    <t>TAIWAN</t>
  </si>
  <si>
    <t>TANZANIA</t>
  </si>
  <si>
    <t>TURKMENISTAN</t>
  </si>
  <si>
    <t>THAILAND</t>
  </si>
  <si>
    <t>TOBAGO</t>
  </si>
  <si>
    <t>TOGO</t>
  </si>
  <si>
    <t>TONGA</t>
  </si>
  <si>
    <t>TRINIDAD</t>
  </si>
  <si>
    <t>TUNISIA</t>
  </si>
  <si>
    <t>TURKEY</t>
  </si>
  <si>
    <t>TAJIKISTAN</t>
  </si>
  <si>
    <t>UGANDA</t>
  </si>
  <si>
    <t>UNITED KINGDOM</t>
  </si>
  <si>
    <t>UNITED STATES</t>
  </si>
  <si>
    <t>URUGUAY</t>
  </si>
  <si>
    <t>UAE</t>
  </si>
  <si>
    <t>UKRAINE</t>
  </si>
  <si>
    <t>UZBEKISTAN</t>
  </si>
  <si>
    <t>VENEZUELA</t>
  </si>
  <si>
    <t>VIETNAM</t>
  </si>
  <si>
    <t>VANUATU</t>
  </si>
  <si>
    <t>YEMEN ARAB REP.</t>
  </si>
  <si>
    <t>YUGOSLAVIA</t>
  </si>
  <si>
    <t>ZAMBIA</t>
  </si>
  <si>
    <t>ZIMBABWE</t>
  </si>
  <si>
    <t>COTE DIVORE</t>
  </si>
  <si>
    <t>TEVALU</t>
  </si>
  <si>
    <t>FRENCH POLYNESIA</t>
  </si>
  <si>
    <t>GUAM</t>
  </si>
  <si>
    <t>NETHERLANDS ANTILLES</t>
  </si>
  <si>
    <t>SAO TOME &amp; PRINCIPE</t>
  </si>
  <si>
    <t>SERBIA &amp; MONTENEGRO</t>
  </si>
  <si>
    <t>ST. LUCIA</t>
  </si>
  <si>
    <t>ZAIRE</t>
  </si>
  <si>
    <t>COOK ISLANDS</t>
  </si>
  <si>
    <t>GUINEA BISSAU</t>
  </si>
  <si>
    <t>SOUTH GEORGIA &amp; SOUTH SANDWICH ISLAND</t>
  </si>
  <si>
    <t>MARSHALL ISLAND MARSHALL ISLAND</t>
  </si>
  <si>
    <t>MICRONESIA FEDERATION</t>
  </si>
  <si>
    <t>GUADELOUPE</t>
  </si>
  <si>
    <t>SKIM PERKHIDMATAN</t>
  </si>
  <si>
    <t>LELAKI</t>
  </si>
  <si>
    <t>PEREMPUAN</t>
  </si>
  <si>
    <t>JURUTERBANG/PEMERIKSA JURUTERBANG</t>
  </si>
  <si>
    <t>PEMERIKSA KAPAL TERBANG</t>
  </si>
  <si>
    <t>PEGAWAI KAWALAN TRAFIK UDARA</t>
  </si>
  <si>
    <t>PENOLONG PEGAWAI KAWALAN TRAFIK UDARA</t>
  </si>
  <si>
    <t>PEGAWAI LAUT</t>
  </si>
  <si>
    <t>PENOLONG PEGAWAI LAUT</t>
  </si>
  <si>
    <t>PEMBANTU LAUT</t>
  </si>
  <si>
    <t>PEMERIKSA KERETA MOTOR</t>
  </si>
  <si>
    <t>PEMANDU LOKOMOTIF</t>
  </si>
  <si>
    <t>PENERBIT RANCANGAN</t>
  </si>
  <si>
    <t>AHLI MUZIK</t>
  </si>
  <si>
    <t>PEREKA</t>
  </si>
  <si>
    <t>PEGAWAI KEBUDAYAAN</t>
  </si>
  <si>
    <t>ARTIS BUDAYA</t>
  </si>
  <si>
    <t>JURUFOTOGRAFI</t>
  </si>
  <si>
    <t>JURUSOLEK</t>
  </si>
  <si>
    <t>PEGAWAI METEOROLOGI</t>
  </si>
  <si>
    <t>PENOLONG PEGAWAI METEOROLOGI</t>
  </si>
  <si>
    <t>PEMBANTU METEOROLOGI</t>
  </si>
  <si>
    <t>PEGAWAI KAWALAN ALAM SEKITAR</t>
  </si>
  <si>
    <t>PENOLONG PEGAWAI KAWALAN ALAM SEKITAR</t>
  </si>
  <si>
    <t>PEGAWAI SAINS</t>
  </si>
  <si>
    <t>PENOLONG PEGAWAI SAINS</t>
  </si>
  <si>
    <t>PEMBANTU MAKMAL</t>
  </si>
  <si>
    <t>PENOLONG PEGAWAI GEOSAINS</t>
  </si>
  <si>
    <t>PEMBANTU GEOSAINS</t>
  </si>
  <si>
    <t>PEGAWAI TEKNOLOGI MAKANAN</t>
  </si>
  <si>
    <t>PENOLONG PEGAWAI TEKNOLOGI MAKANAN</t>
  </si>
  <si>
    <t>PEGAWAI PENYEDIAAN MAKANAN</t>
  </si>
  <si>
    <t>PENOLONG PEGAWAI PENYEDIAAN MAKANAN</t>
  </si>
  <si>
    <t>PEGAWAI PERKHIDMATAN PENDIDIKAN</t>
  </si>
  <si>
    <t>GURU BAHASA</t>
  </si>
  <si>
    <t>PEGAWAI PENDIDIKAN PENGAJIAN TINGGI</t>
  </si>
  <si>
    <t>PENSYARAH UiTM</t>
  </si>
  <si>
    <t>PENOLONG PENSYARAH UiTM</t>
  </si>
  <si>
    <t>PENSYARAH UNIVERSITI</t>
  </si>
  <si>
    <t>PENSYARAH PERUBATAN</t>
  </si>
  <si>
    <t>PENSYARAH PERGIGIAN</t>
  </si>
  <si>
    <t>PEGAWAI LATIHAN KEMAHIRAN</t>
  </si>
  <si>
    <t>PEGAWAI EHWAL EKONOMI</t>
  </si>
  <si>
    <t>PENOLONG PEGAWAI EHWAL EKONOMI</t>
  </si>
  <si>
    <t>PEMBANTU EHWAL EKONOMI</t>
  </si>
  <si>
    <t xml:space="preserve">PEGAWAI LATIHAN </t>
  </si>
  <si>
    <t>PENOLONG PEGAWAI LATIHAN</t>
  </si>
  <si>
    <t>PEMBANTU PEGAWAI LATIHAN</t>
  </si>
  <si>
    <t>PERANGKAWAN</t>
  </si>
  <si>
    <t>PENOLONG PERANGKAWAN</t>
  </si>
  <si>
    <t>PEMBANTU PERANGKAWAN</t>
  </si>
  <si>
    <t>PEGAWAI TEKNOLOGI MAKLUMAT</t>
  </si>
  <si>
    <t>PENOLONG PEGAWAI TEKNOLOGI MAKLUMAT</t>
  </si>
  <si>
    <t>JURUTEKNIK KOMPUTER</t>
  </si>
  <si>
    <t>PEGAWAI PERTANIAN</t>
  </si>
  <si>
    <t>PENOLONG PEGAWAI PERTANIAN</t>
  </si>
  <si>
    <t>PEMBANTU PERTANIAN</t>
  </si>
  <si>
    <t>PEGAWAI PERIKANAN</t>
  </si>
  <si>
    <t>PENOLONG PEGAWAI PERIKANAN</t>
  </si>
  <si>
    <t>PEMBANTU PERIKANAN</t>
  </si>
  <si>
    <t>PEGAWAI VETERINAR</t>
  </si>
  <si>
    <t>PENOLONG PEGAWAI VETERINAR</t>
  </si>
  <si>
    <t>PEMBANTU VETERINAR</t>
  </si>
  <si>
    <t>PEMELIHARA HUTAN</t>
  </si>
  <si>
    <t>PENOLONG PEMELIHARA HUTAN</t>
  </si>
  <si>
    <t>RENJER HUTAN</t>
  </si>
  <si>
    <t>PENGAWAS HUTAN</t>
  </si>
  <si>
    <t>PEGAWAI HIDUPAN LIAR</t>
  </si>
  <si>
    <t>PENOLONG PEGAWAI HIDUPAN LIAR</t>
  </si>
  <si>
    <t>PENGURUS TAMAN/LADANG</t>
  </si>
  <si>
    <t>PENOLONG PENGURUS TAMAN/LADANG</t>
  </si>
  <si>
    <t>PEMBANTU TAMAN/LADANG</t>
  </si>
  <si>
    <t>PEGAWAI RANCANGAN TANAH</t>
  </si>
  <si>
    <t>PENOLONG PEGAWAI RANCANGAN TANAH</t>
  </si>
  <si>
    <t>PENYELIA RANCANGAN TANAH</t>
  </si>
  <si>
    <t>PEMANDU/OPERATOR JENTERA PEMUNGGAH</t>
  </si>
  <si>
    <t>OPERATOR LOJI</t>
  </si>
  <si>
    <t>ARKITEK</t>
  </si>
  <si>
    <t>PENOLONG PEGAWAI SENI BINA</t>
  </si>
  <si>
    <t>ARKITEK LANDSKAP</t>
  </si>
  <si>
    <t>PENOLONG ARKITEK LANDSKAP</t>
  </si>
  <si>
    <t>JURUTEKNIK LANDSKAP</t>
  </si>
  <si>
    <t>JURUTERA</t>
  </si>
  <si>
    <t>PENOLONG JURUTERA</t>
  </si>
  <si>
    <t>JURUTEKNIK</t>
  </si>
  <si>
    <t>JURUUKUR BAHAN</t>
  </si>
  <si>
    <t>PENOLONG JURUUKUR BAHAN</t>
  </si>
  <si>
    <t>JURUUKUR</t>
  </si>
  <si>
    <t>PENOLONG JURUUKUR</t>
  </si>
  <si>
    <t>JURUTEKNIK UKUR</t>
  </si>
  <si>
    <t>JURUUKUR BANGUNAN</t>
  </si>
  <si>
    <t>PENOLONG JURUUKUR BANGUNAN</t>
  </si>
  <si>
    <t>JURUGEOSPATIAL</t>
  </si>
  <si>
    <t>PERANCANG BANDAR DAN WILAYAH</t>
  </si>
  <si>
    <t>PENOLONG PERANCANG BANDAR DAN WILAYAH</t>
  </si>
  <si>
    <t>PEMERIKSA KILANG DAN JENTERA</t>
  </si>
  <si>
    <t>PENOLONG PEMERIKSA KILANG DAN JENTERA</t>
  </si>
  <si>
    <t>PEMBANTU PEMERIKSA KILANG JENTERA</t>
  </si>
  <si>
    <t>PENJAGA JENTERA ELEKTRIK</t>
  </si>
  <si>
    <t>PENGUASA BOMBA</t>
  </si>
  <si>
    <t>PENOLONG PENGUASA BOMBA</t>
  </si>
  <si>
    <t>PEGAWAI BOMBA</t>
  </si>
  <si>
    <t>PENOLONG PENGUASA IMIGRESEN/PENGUASA IMIGRESEN</t>
  </si>
  <si>
    <t>PEGAWAI IMIGRESEN</t>
  </si>
  <si>
    <t>PENOLONG PEGAWAI PENDAFTARAN/PEGAWAI PENDAFTARAN</t>
  </si>
  <si>
    <t>PEMBANTU PENDAFTARAN</t>
  </si>
  <si>
    <t>PEGAWAI PERTAHANAN AWAM</t>
  </si>
  <si>
    <t>PENOLONG PEGAWAI PERTAHANAN AWAM</t>
  </si>
  <si>
    <t>PEMBANTU PERTAHANAN AWAM</t>
  </si>
  <si>
    <t>PEGAWAI KESELAMATAN</t>
  </si>
  <si>
    <t>PENOLONG PEGAWAI KESELAMATAN</t>
  </si>
  <si>
    <t>PEMBANTU KESELAMATAN</t>
  </si>
  <si>
    <t>PENGAWAL KESELAMATAN</t>
  </si>
  <si>
    <t>PENGUASA PENJARA</t>
  </si>
  <si>
    <t>PENOLONG PENGUASA PENJARA</t>
  </si>
  <si>
    <t>PEGAWAI PENJARA</t>
  </si>
  <si>
    <t>PEGAWAI UNDANG-UNDANG</t>
  </si>
  <si>
    <t>PENOLONG PEGAWAI UNDANG-UNDANG</t>
  </si>
  <si>
    <t>PEMBANTU TADBIR (UNDANG-UNDANG)</t>
  </si>
  <si>
    <t>JURUBAHASA</t>
  </si>
  <si>
    <t>PEGAWAI SYARIAH</t>
  </si>
  <si>
    <t>PENOLONG PEGAWAI SYARIAH</t>
  </si>
  <si>
    <t>PEMBANTU SYARIAH</t>
  </si>
  <si>
    <t>PEGAWAI TADBIR DAN DIPLOMATIK</t>
  </si>
  <si>
    <t>PEGAWAI TADBIR</t>
  </si>
  <si>
    <t>PENOLONG PEGAWAI TADBIR</t>
  </si>
  <si>
    <t>PEMBANTU TADBIR</t>
  </si>
  <si>
    <t>PEMBANTU SETIAUSAHA PEJABAT/SETIAUSAHA PEJABAT</t>
  </si>
  <si>
    <t>PEMBANTU OPERASI</t>
  </si>
  <si>
    <t>BENTARA MESYUARAT</t>
  </si>
  <si>
    <t>BENTARA PARLIMEN</t>
  </si>
  <si>
    <t>PEMERIKSA CAP JARI</t>
  </si>
  <si>
    <t>JURUAUDIO VISUAL</t>
  </si>
  <si>
    <t>OPERATOR WAYARLES</t>
  </si>
  <si>
    <t>PEGAWAI PENYELIDIK SOSIAL</t>
  </si>
  <si>
    <t>JURUBAHASA SERENTAK</t>
  </si>
  <si>
    <t>PEMBANTU PENGURUSAN MURID</t>
  </si>
  <si>
    <t>PEMBANTU PENYEDIAAN MAKANAN</t>
  </si>
  <si>
    <t>PENGHULU</t>
  </si>
  <si>
    <t>PENOLONG PEGAWAI TANAH</t>
  </si>
  <si>
    <t>PENOLONG PEGAWAI SIASATAN/PEGAWAI SIASATAN</t>
  </si>
  <si>
    <t>PEGAWAI PENYELIDIK</t>
  </si>
  <si>
    <t>PENOLONG PEGAWAI PENYELIDIK</t>
  </si>
  <si>
    <t>PEMBANTU PENYELIDIK</t>
  </si>
  <si>
    <t>PEGAWAI HAL EHWAL ISLAM</t>
  </si>
  <si>
    <t>PENOLONG PEGAWAI HAL EHWAL ISLAM</t>
  </si>
  <si>
    <t>PEMBANTU HAL EHWAL ISLAM</t>
  </si>
  <si>
    <t>PEGAWAI ARKIB</t>
  </si>
  <si>
    <t>PENOLONG PEGAWAI ARKIB</t>
  </si>
  <si>
    <t>PEMBANTU ARKIB</t>
  </si>
  <si>
    <t>KURATOR</t>
  </si>
  <si>
    <t>PENOLONG KURATOR</t>
  </si>
  <si>
    <t>PEMBANTU MUZIUM</t>
  </si>
  <si>
    <t>PUSTAKAWAN</t>
  </si>
  <si>
    <t>PENOLONG PUSTAKAWAN</t>
  </si>
  <si>
    <t>PEMBANTU PERPUSTAKAAN</t>
  </si>
  <si>
    <t>PEGAWAI PEMBANGUNAN MASYARAKAT</t>
  </si>
  <si>
    <t>PENOLONG PEGAWAI PEMBANGUNAN MASYARAKAT</t>
  </si>
  <si>
    <t>PEMBANTU PEMBANGUNAN MASYARAKAT</t>
  </si>
  <si>
    <t>PEGAWAI BELIA DAN SUKAN</t>
  </si>
  <si>
    <t>PENOLONG PEGAWAI BELIA DAN SUKAN</t>
  </si>
  <si>
    <t>PEMBANTU BELIA DAN SUKAN</t>
  </si>
  <si>
    <t>PEGAWAI PERHUBUNGAN PERUSAHAAN</t>
  </si>
  <si>
    <t>PENOLONG PEGAWAI PERHUBUNGAN PERUSAHAAN</t>
  </si>
  <si>
    <t>PEMBANTU PERHUBUNGAN PERUSAHAAN</t>
  </si>
  <si>
    <t>PEGAWAI PENERANGAN</t>
  </si>
  <si>
    <t>PENOLONG PEGAWAI PENERANGAN</t>
  </si>
  <si>
    <t>PEMBANTU PENERANGAN</t>
  </si>
  <si>
    <t>PERANCANG BAHASA</t>
  </si>
  <si>
    <t>PENOLONG PERANCANG BAHASA</t>
  </si>
  <si>
    <t>PEGAWAI PSIKOLOGI</t>
  </si>
  <si>
    <t>PENOLONG PEGAWAI PSIKOLOGI</t>
  </si>
  <si>
    <t>PEGAWAI ANTIDADAH</t>
  </si>
  <si>
    <t>PENOLONG PEGAWAI ANTIDADAH</t>
  </si>
  <si>
    <t>PEMBANTU ANTIDADAH</t>
  </si>
  <si>
    <t>PEGAWAI KESATRIA</t>
  </si>
  <si>
    <t>PENOLONG PEGAWAI KESATRIA</t>
  </si>
  <si>
    <t>PEMBANTU KESATRIA</t>
  </si>
  <si>
    <t>PEGAWAI BERITA</t>
  </si>
  <si>
    <t>WARTAWAN</t>
  </si>
  <si>
    <t>PEGAWAI PERUBATAN</t>
  </si>
  <si>
    <t>PEGAWAI OPTOMETRI</t>
  </si>
  <si>
    <t>PENOLONG PEGAWAI PERUBATAN</t>
  </si>
  <si>
    <t>JURU X-RAY</t>
  </si>
  <si>
    <t>JURURAWAT</t>
  </si>
  <si>
    <t>JURUTEKNOLOGI MAKMAL PERUBATAN</t>
  </si>
  <si>
    <t>JURURAWAT MASYARAKAT</t>
  </si>
  <si>
    <t>PEMBANTU PERAWATAN KESIHATAN</t>
  </si>
  <si>
    <t>PEGAWAI PEMULIHAN PERUBATAN</t>
  </si>
  <si>
    <t>PEGAWAI PERGIGIAN</t>
  </si>
  <si>
    <t>JURUTEKNOLOGI PERGIGIAN</t>
  </si>
  <si>
    <t>JURURAWAT PERGIGIAN</t>
  </si>
  <si>
    <t>PEMBANTU PEMBEDAHAN PERGIGIAN</t>
  </si>
  <si>
    <t>PEGAWAI FARMASI</t>
  </si>
  <si>
    <t>PENOLONG PEGAWAI FARMASI</t>
  </si>
  <si>
    <t>PENOLONG PEGAWAI KESIHATAN PERSEKITARAN/PEGAWAI KESIHATAN PERSEKITARAN</t>
  </si>
  <si>
    <t>PEMBANTU KESIHATAN AWAM</t>
  </si>
  <si>
    <t>JURUTEKNIK PERUBATAN</t>
  </si>
  <si>
    <t>PEGAWAI DIETETIK</t>
  </si>
  <si>
    <t>AKAUNTAN</t>
  </si>
  <si>
    <t>JURUAUDIT</t>
  </si>
  <si>
    <t>PEGAWAI PENILAIAN</t>
  </si>
  <si>
    <t>PENOLONG PEGAWAI PENILAIAN</t>
  </si>
  <si>
    <t>PEMBANTU PENILAIAN</t>
  </si>
  <si>
    <t>PEGAWAI KEWANGAN</t>
  </si>
  <si>
    <t>PEMBANTU TADBIR (KEWANGAN)</t>
  </si>
  <si>
    <t>PEGAWAI PENAKSIR</t>
  </si>
  <si>
    <t>PEMBANTU PENAKSIR</t>
  </si>
  <si>
    <t>PENGUASA KASTAM</t>
  </si>
  <si>
    <t>PENOLONG PENGUASA KASTAM</t>
  </si>
  <si>
    <t>PEMBANTU PENGUASA KASTAM</t>
  </si>
  <si>
    <t>PEGAWAI PENGUATKUASA MARITIM</t>
  </si>
  <si>
    <t>PEGAWAI LAIN-LAIN PANGKAT PENGUATKUASA MARITIM</t>
  </si>
  <si>
    <t>PEGAWAI KANAN POLIS</t>
  </si>
  <si>
    <t>PEGAWAI RENDAH POLIS DAN KONSTABEL</t>
  </si>
  <si>
    <t>PEGAWAI RENDAH POLIS DAN KONSTABEL ORANG ASLI</t>
  </si>
  <si>
    <t>PEGAWAI RENDAH POLIS DAN KONSTABEL SOKONGAN</t>
  </si>
  <si>
    <t>ASKAR LASKAR ANGKATAN TETAP, ANGKATAN TENTERA MALAYSIA</t>
  </si>
  <si>
    <t>PEGAWAI ANGKATAN TETAP, ANGKATAN TENTERA MALAYSIA</t>
  </si>
  <si>
    <t>Suami</t>
  </si>
  <si>
    <t>Isteri</t>
  </si>
  <si>
    <t>SUAMI</t>
  </si>
  <si>
    <t>ISTERI</t>
  </si>
  <si>
    <t>GRED 17</t>
  </si>
  <si>
    <t>GRED 22</t>
  </si>
  <si>
    <t>GRED 26</t>
  </si>
  <si>
    <t>GRED 29</t>
  </si>
  <si>
    <t>GRED 32</t>
  </si>
  <si>
    <t>GRED 38</t>
  </si>
  <si>
    <t>GRED 41</t>
  </si>
  <si>
    <t>GRED 44</t>
  </si>
  <si>
    <t>GRED 48</t>
  </si>
  <si>
    <t>GRED 52</t>
  </si>
  <si>
    <t>GRED 54</t>
  </si>
  <si>
    <t>SLOVAKIA REP.</t>
  </si>
  <si>
    <t>JUSA C</t>
  </si>
  <si>
    <t>JUSA B</t>
  </si>
  <si>
    <t>JUSA A</t>
  </si>
  <si>
    <t>TURUS 1</t>
  </si>
  <si>
    <t>TURUS 2</t>
  </si>
  <si>
    <t>TURUS 3</t>
  </si>
  <si>
    <t>KSN</t>
  </si>
  <si>
    <t>GRED 1</t>
  </si>
  <si>
    <t>GRED 2</t>
  </si>
  <si>
    <t>GRED 3</t>
  </si>
  <si>
    <t>GRED 4</t>
  </si>
  <si>
    <t>GRED 5</t>
  </si>
  <si>
    <t>GRED 6</t>
  </si>
  <si>
    <t>GRED 7</t>
  </si>
  <si>
    <t>GRED 8</t>
  </si>
  <si>
    <t>GRED 9</t>
  </si>
  <si>
    <t>GRED 10</t>
  </si>
  <si>
    <t>GRED 11</t>
  </si>
  <si>
    <t>GRED 12</t>
  </si>
  <si>
    <t>GRED 13</t>
  </si>
  <si>
    <t>GRED 14</t>
  </si>
  <si>
    <t>GRED 15</t>
  </si>
  <si>
    <t>GRED 16</t>
  </si>
  <si>
    <t>GRED 18</t>
  </si>
  <si>
    <t>GRED 19</t>
  </si>
  <si>
    <t>GRED 20</t>
  </si>
  <si>
    <t>GRED 21</t>
  </si>
  <si>
    <t>GRED 23</t>
  </si>
  <si>
    <t>GRED 24</t>
  </si>
  <si>
    <t>GRED 25</t>
  </si>
  <si>
    <t>GRED 27</t>
  </si>
  <si>
    <t>GRED 28</t>
  </si>
  <si>
    <t>GRED 30</t>
  </si>
  <si>
    <t>GRED 31</t>
  </si>
  <si>
    <t>GRED 33</t>
  </si>
  <si>
    <t>GRED 34</t>
  </si>
  <si>
    <t>GRED 35</t>
  </si>
  <si>
    <t>GRED 36</t>
  </si>
  <si>
    <t>GRED 37</t>
  </si>
  <si>
    <t>GRED 39</t>
  </si>
  <si>
    <t>GRED 40</t>
  </si>
  <si>
    <t>GRED 42</t>
  </si>
  <si>
    <t>GRED 43</t>
  </si>
  <si>
    <t>GRED 45</t>
  </si>
  <si>
    <t>GRED 46</t>
  </si>
  <si>
    <t>GRED 47</t>
  </si>
  <si>
    <t>GRED 49</t>
  </si>
  <si>
    <t>GRED 50</t>
  </si>
  <si>
    <t>GRED 51</t>
  </si>
  <si>
    <t>GRED 53</t>
  </si>
  <si>
    <t>PENOLONG PEMERIKSA KAPAL TERBANG</t>
  </si>
  <si>
    <t>PEGAWAI GEOSAINS</t>
  </si>
  <si>
    <t>PEMBANTU KAWALAN ALAM SEKITAR</t>
  </si>
  <si>
    <t>PENSYARAH FARMASI</t>
  </si>
  <si>
    <t>PEMBANTU HIDUPAN LIAR</t>
  </si>
  <si>
    <t>PEMBANTU KEMAHIRAN</t>
  </si>
  <si>
    <t>PEMBANTU AWAM</t>
  </si>
  <si>
    <t>PENOLONG PEGAWAI PENTADBIRAN TANAH</t>
  </si>
  <si>
    <t>PENGAJAR SAINS KESIHATAN</t>
  </si>
  <si>
    <t>JURUPULIH PERUBATAN</t>
  </si>
  <si>
    <t>PENOLONG AKAUNTAN</t>
  </si>
  <si>
    <t>PENOLONG JURUAUDIT</t>
  </si>
  <si>
    <t>JURUTEKNIK PERANCANGAN BANDAR DAN WILAYAH</t>
  </si>
  <si>
    <t>PEMBANTU AKAUNTAN</t>
  </si>
  <si>
    <t>PEMBANTU JURUAUDIT</t>
  </si>
  <si>
    <t>KHAS B</t>
  </si>
  <si>
    <t>KHAS C</t>
  </si>
  <si>
    <t>KHAS A</t>
  </si>
  <si>
    <t>PEGAWAI PENGUATKUASA</t>
  </si>
  <si>
    <t>PENOLONG PEGAWAI PENGUATKUASA</t>
  </si>
  <si>
    <t>PEMBANTU PENGUATKUASA</t>
  </si>
  <si>
    <t>PENGHANTAR NOTIS</t>
  </si>
  <si>
    <t>PEKERJA RENDAH AWAM (R1)</t>
  </si>
  <si>
    <t>PEMANDU KENDERAAN (R3)</t>
  </si>
  <si>
    <t>TUKANG LEKTRIK KERETA/TUKANG K2</t>
  </si>
  <si>
    <t>PEGAWAI KHIDMAT PELANGGAN</t>
  </si>
  <si>
    <t>PEKERJA RENDAH AWAM KHAS (ATENDAN LOJI)</t>
  </si>
  <si>
    <t>PEKERJA RENDAH AWAM KHAS (OPERATOR ENJIN)</t>
  </si>
  <si>
    <t>BORANG TAPISAN KEUTUHAN</t>
  </si>
  <si>
    <t>BIL.</t>
  </si>
  <si>
    <t>NO.KP
(LAMA)</t>
  </si>
  <si>
    <t>TEL.
PEJABAT</t>
  </si>
  <si>
    <t>NO.PASSPORT/
NO.POLIS/
NO.TENTERA</t>
  </si>
  <si>
    <t>CATATAN :  SILA GUNAKAN HURUF BESAR</t>
  </si>
  <si>
    <r>
      <t xml:space="preserve">GELARAN
</t>
    </r>
    <r>
      <rPr>
        <b/>
        <sz val="10"/>
        <color indexed="10"/>
        <rFont val="Arial"/>
        <family val="2"/>
      </rPr>
      <t>(Contoh;
Encik / Puan / Dato / Tan Sri)</t>
    </r>
  </si>
  <si>
    <r>
      <t xml:space="preserve">NO.KP
(BARU)
</t>
    </r>
    <r>
      <rPr>
        <b/>
        <sz val="10"/>
        <color indexed="10"/>
        <rFont val="Arial"/>
        <family val="2"/>
      </rPr>
      <t>(Contoh;
711120111111 tanpa 
sebarang '-')</t>
    </r>
    <r>
      <rPr>
        <b/>
        <sz val="10"/>
        <color indexed="8"/>
        <rFont val="Arial"/>
        <family val="2"/>
      </rPr>
      <t xml:space="preserve">
</t>
    </r>
  </si>
  <si>
    <r>
      <t xml:space="preserve">TARIKH LAHIR
</t>
    </r>
    <r>
      <rPr>
        <b/>
        <sz val="10"/>
        <color indexed="10"/>
        <rFont val="Arial"/>
        <family val="2"/>
      </rPr>
      <t>(Contoh;
22/11/1980)</t>
    </r>
  </si>
  <si>
    <r>
      <t xml:space="preserve">NO.KP
(BARU)
</t>
    </r>
    <r>
      <rPr>
        <b/>
        <sz val="10"/>
        <color indexed="10"/>
        <rFont val="Arial"/>
        <family val="2"/>
      </rPr>
      <t>(Contoh;
711120111111 tanpa 
sebarang '-')</t>
    </r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</si>
</sst>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409]dddd\,\ mmmm\ d\,\ yyyy"/>
    <numFmt numFmtId="171" formatCode="[$-14409]dd/mm/yyyy;@"/>
    <numFmt numFmtId="172" formatCode="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409]dddd\,\ mmmm\ d\,\ yy"/>
    <numFmt numFmtId="178" formatCode="dddd/mm/yyyy"/>
    <numFmt numFmtId="179" formatCode="dd/mm/yyyy;@"/>
    <numFmt numFmtId="180" formatCode="[$-4409]dddd\,\ d\ mmmm\,\ yyyy"/>
    <numFmt numFmtId="181" formatCode="0.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mbria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Arial Black"/>
      <family val="2"/>
    </font>
    <font>
      <b/>
      <sz val="12"/>
      <color indexed="8"/>
      <name val="Arial Black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 Black"/>
      <family val="2"/>
    </font>
    <font>
      <b/>
      <sz val="12"/>
      <color theme="1"/>
      <name val="Arial Blac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1" fontId="54" fillId="0" borderId="10" xfId="0" applyNumberFormat="1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14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top" wrapText="1" indent="1"/>
    </xf>
    <xf numFmtId="0" fontId="54" fillId="0" borderId="10" xfId="0" applyFont="1" applyBorder="1" applyAlignment="1">
      <alignment vertical="top" wrapText="1"/>
    </xf>
    <xf numFmtId="0" fontId="56" fillId="0" borderId="0" xfId="0" applyFont="1" applyAlignment="1">
      <alignment horizontal="left" vertical="center" indent="1"/>
    </xf>
    <xf numFmtId="0" fontId="57" fillId="0" borderId="0" xfId="0" applyFont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stk.sprm.gov.my/v2/untitled%20folder/xestk_meeting/EXCEL_UPLOAD_FORMAT_GOVT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on"/>
      <sheetName val="Jantina"/>
      <sheetName val="Gred Jawatan"/>
      <sheetName val="Bangsa"/>
      <sheetName val="Agama"/>
      <sheetName val="Warganegara"/>
      <sheetName val="Skim Perkhidmatan"/>
      <sheetName val="Pasangan"/>
    </sheetNames>
    <sheetDataSet>
      <sheetData sheetId="6">
        <row r="2">
          <cell r="F2" t="str">
            <v>GURU BAHASA</v>
          </cell>
        </row>
        <row r="235">
          <cell r="F23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view="pageBreakPreview" zoomScale="85" zoomScaleNormal="5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6.375" defaultRowHeight="60.75" customHeight="1"/>
  <cols>
    <col min="1" max="1" width="5.125" style="6" customWidth="1"/>
    <col min="2" max="2" width="10.125" style="6" customWidth="1"/>
    <col min="3" max="3" width="33.50390625" style="6" customWidth="1"/>
    <col min="4" max="4" width="15.625" style="9" customWidth="1"/>
    <col min="5" max="6" width="14.00390625" style="6" customWidth="1"/>
    <col min="7" max="7" width="11.75390625" style="6" customWidth="1"/>
    <col min="8" max="8" width="10.875" style="10" customWidth="1"/>
    <col min="9" max="9" width="11.75390625" style="6" customWidth="1"/>
    <col min="10" max="10" width="12.375" style="6" customWidth="1"/>
    <col min="11" max="11" width="15.125" style="6" customWidth="1"/>
    <col min="12" max="12" width="29.50390625" style="6" customWidth="1"/>
    <col min="13" max="13" width="11.125" style="9" customWidth="1"/>
    <col min="14" max="14" width="14.375" style="6" customWidth="1"/>
    <col min="15" max="15" width="9.50390625" style="16" customWidth="1"/>
    <col min="16" max="16" width="7.375" style="6" customWidth="1"/>
    <col min="17" max="17" width="23.25390625" style="6" customWidth="1"/>
    <col min="18" max="18" width="27.125" style="6" customWidth="1"/>
    <col min="19" max="19" width="12.625" style="9" customWidth="1"/>
    <col min="20" max="20" width="13.25390625" style="6" customWidth="1"/>
    <col min="21" max="21" width="30.00390625" style="11" customWidth="1"/>
    <col min="22" max="22" width="14.00390625" style="9" customWidth="1"/>
    <col min="23" max="24" width="14.00390625" style="6" customWidth="1"/>
    <col min="25" max="26" width="33.25390625" style="6" customWidth="1"/>
    <col min="27" max="16384" width="6.375" style="6" customWidth="1"/>
  </cols>
  <sheetData>
    <row r="1" spans="1:26" ht="17.25" customHeight="1">
      <c r="A1" s="25" t="s">
        <v>565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ht="25.5" customHeight="1">
      <c r="A2" s="24" t="s">
        <v>570</v>
      </c>
    </row>
    <row r="3" spans="1:26" s="8" customFormat="1" ht="83.25" customHeight="1">
      <c r="A3" s="7" t="s">
        <v>566</v>
      </c>
      <c r="B3" s="18" t="s">
        <v>571</v>
      </c>
      <c r="C3" s="18" t="s">
        <v>0</v>
      </c>
      <c r="D3" s="19" t="s">
        <v>572</v>
      </c>
      <c r="E3" s="18" t="s">
        <v>567</v>
      </c>
      <c r="F3" s="7" t="s">
        <v>569</v>
      </c>
      <c r="G3" s="18" t="s">
        <v>1</v>
      </c>
      <c r="H3" s="20" t="s">
        <v>573</v>
      </c>
      <c r="I3" s="18" t="s">
        <v>2</v>
      </c>
      <c r="J3" s="18" t="s">
        <v>3</v>
      </c>
      <c r="K3" s="18" t="s">
        <v>4</v>
      </c>
      <c r="L3" s="18" t="s">
        <v>5</v>
      </c>
      <c r="M3" s="19" t="s">
        <v>6</v>
      </c>
      <c r="N3" s="18" t="s">
        <v>252</v>
      </c>
      <c r="O3" s="18" t="s">
        <v>7</v>
      </c>
      <c r="P3" s="18" t="s">
        <v>8</v>
      </c>
      <c r="Q3" s="18" t="s">
        <v>9</v>
      </c>
      <c r="R3" s="18" t="s">
        <v>10</v>
      </c>
      <c r="S3" s="19" t="s">
        <v>568</v>
      </c>
      <c r="T3" s="18" t="s">
        <v>11</v>
      </c>
      <c r="U3" s="21" t="s">
        <v>15</v>
      </c>
      <c r="V3" s="19" t="s">
        <v>574</v>
      </c>
      <c r="W3" s="18" t="s">
        <v>567</v>
      </c>
      <c r="X3" s="7" t="s">
        <v>569</v>
      </c>
      <c r="Y3" s="18" t="s">
        <v>16</v>
      </c>
      <c r="Z3" s="18" t="s">
        <v>17</v>
      </c>
    </row>
    <row r="4" spans="1:26" s="16" customFormat="1" ht="60.75" customHeight="1">
      <c r="A4" s="12">
        <v>1</v>
      </c>
      <c r="B4" s="13"/>
      <c r="C4" s="22"/>
      <c r="D4" s="14"/>
      <c r="E4" s="13"/>
      <c r="F4" s="13"/>
      <c r="G4" s="13"/>
      <c r="H4" s="15"/>
      <c r="I4" s="13"/>
      <c r="J4" s="13"/>
      <c r="K4" s="13"/>
      <c r="L4" s="22"/>
      <c r="M4" s="14"/>
      <c r="N4" s="13"/>
      <c r="O4" s="17"/>
      <c r="P4" s="13"/>
      <c r="Q4" s="22"/>
      <c r="R4" s="22"/>
      <c r="S4" s="14"/>
      <c r="T4" s="13"/>
      <c r="U4" s="23"/>
      <c r="V4" s="14"/>
      <c r="W4" s="13"/>
      <c r="X4" s="13"/>
      <c r="Y4" s="23"/>
      <c r="Z4" s="23"/>
    </row>
    <row r="5" spans="1:26" s="16" customFormat="1" ht="60.75" customHeight="1">
      <c r="A5" s="12">
        <v>2</v>
      </c>
      <c r="B5" s="13"/>
      <c r="C5" s="22"/>
      <c r="D5" s="14"/>
      <c r="E5" s="13"/>
      <c r="F5" s="13"/>
      <c r="G5" s="13"/>
      <c r="H5" s="15"/>
      <c r="I5" s="13"/>
      <c r="J5" s="13"/>
      <c r="K5" s="13"/>
      <c r="L5" s="22"/>
      <c r="M5" s="14"/>
      <c r="N5" s="13"/>
      <c r="O5" s="13"/>
      <c r="P5" s="13"/>
      <c r="Q5" s="22"/>
      <c r="R5" s="22"/>
      <c r="S5" s="14"/>
      <c r="T5" s="13"/>
      <c r="U5" s="23"/>
      <c r="V5" s="14"/>
      <c r="W5" s="13"/>
      <c r="X5" s="13"/>
      <c r="Y5" s="23"/>
      <c r="Z5" s="23"/>
    </row>
    <row r="6" spans="1:26" s="16" customFormat="1" ht="60.75" customHeight="1">
      <c r="A6" s="12">
        <v>3</v>
      </c>
      <c r="B6" s="13"/>
      <c r="C6" s="22"/>
      <c r="D6" s="14"/>
      <c r="E6" s="13"/>
      <c r="F6" s="13"/>
      <c r="G6" s="13"/>
      <c r="H6" s="15"/>
      <c r="I6" s="13"/>
      <c r="J6" s="13"/>
      <c r="K6" s="13"/>
      <c r="L6" s="22"/>
      <c r="M6" s="14"/>
      <c r="N6" s="13"/>
      <c r="O6" s="13"/>
      <c r="P6" s="13"/>
      <c r="Q6" s="22"/>
      <c r="R6" s="22"/>
      <c r="S6" s="14"/>
      <c r="T6" s="13"/>
      <c r="U6" s="23"/>
      <c r="V6" s="14"/>
      <c r="W6" s="13"/>
      <c r="X6" s="13"/>
      <c r="Y6" s="23"/>
      <c r="Z6" s="23"/>
    </row>
  </sheetData>
  <sheetProtection/>
  <mergeCells count="1">
    <mergeCell ref="A1:Z1"/>
  </mergeCells>
  <dataValidations count="2">
    <dataValidation type="list" allowBlank="1" showInputMessage="1" sqref="N4:N65445">
      <formula1>vali</formula1>
    </dataValidation>
    <dataValidation type="list" allowBlank="1" promptTitle="Daftar Skim Perkhidmatan" prompt="Contoh : Taip KASTAM, klik butang ke BAWAH" sqref="N3">
      <formula1>vali</formula1>
    </dataValidation>
  </dataValidations>
  <printOptions/>
  <pageMargins left="0.31496062992125984" right="0.31496062992125984" top="0.984251968503937" bottom="0.984251968503937" header="0.5118110236220472" footer="0.5118110236220472"/>
  <pageSetup horizontalDpi="600" verticalDpi="600" orientation="landscape" paperSize="8" scale="42" r:id="rId3"/>
  <headerFooter alignWithMargins="0">
    <oddFooter>&amp;L&amp;"Arial Narrow,Regular"&amp;9&amp;K00-049TAPISAN KEUTUHAN-eSTK 2014...&amp;"-,Regular"&amp;12 &amp;"Lucida Bright,Italic"&amp;8Noorzp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00390625" defaultRowHeight="15.75"/>
  <sheetData>
    <row r="1" spans="1:2" ht="15.75">
      <c r="A1" t="s">
        <v>18</v>
      </c>
      <c r="B1" t="s">
        <v>253</v>
      </c>
    </row>
    <row r="2" spans="1:2" ht="15.75">
      <c r="A2" t="s">
        <v>19</v>
      </c>
      <c r="B2" t="s">
        <v>254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42">
      <selection activeCell="D59" sqref="D59"/>
    </sheetView>
  </sheetViews>
  <sheetFormatPr defaultColWidth="11.00390625" defaultRowHeight="15.75"/>
  <sheetData>
    <row r="1" spans="1:2" ht="15.75">
      <c r="A1" t="s">
        <v>494</v>
      </c>
      <c r="B1">
        <v>1</v>
      </c>
    </row>
    <row r="2" spans="1:2" ht="15.75">
      <c r="A2" t="s">
        <v>495</v>
      </c>
      <c r="B2">
        <v>2</v>
      </c>
    </row>
    <row r="3" spans="1:2" ht="15.75">
      <c r="A3" t="s">
        <v>496</v>
      </c>
      <c r="B3">
        <v>3</v>
      </c>
    </row>
    <row r="4" spans="1:2" ht="15.75">
      <c r="A4" t="s">
        <v>497</v>
      </c>
      <c r="B4">
        <v>4</v>
      </c>
    </row>
    <row r="5" spans="1:2" ht="15.75">
      <c r="A5" t="s">
        <v>498</v>
      </c>
      <c r="B5">
        <v>5</v>
      </c>
    </row>
    <row r="6" spans="1:2" ht="15.75">
      <c r="A6" t="s">
        <v>499</v>
      </c>
      <c r="B6">
        <v>6</v>
      </c>
    </row>
    <row r="7" spans="1:2" ht="15.75">
      <c r="A7" t="s">
        <v>500</v>
      </c>
      <c r="B7">
        <v>7</v>
      </c>
    </row>
    <row r="8" spans="1:2" ht="15.75">
      <c r="A8" t="s">
        <v>501</v>
      </c>
      <c r="B8">
        <v>8</v>
      </c>
    </row>
    <row r="9" spans="1:2" ht="15.75">
      <c r="A9" t="s">
        <v>502</v>
      </c>
      <c r="B9">
        <v>9</v>
      </c>
    </row>
    <row r="10" spans="1:2" ht="15.75">
      <c r="A10" t="s">
        <v>503</v>
      </c>
      <c r="B10">
        <v>10</v>
      </c>
    </row>
    <row r="11" spans="1:2" ht="15.75">
      <c r="A11" t="s">
        <v>504</v>
      </c>
      <c r="B11">
        <v>11</v>
      </c>
    </row>
    <row r="12" spans="1:2" ht="15.75">
      <c r="A12" t="s">
        <v>505</v>
      </c>
      <c r="B12">
        <v>12</v>
      </c>
    </row>
    <row r="13" spans="1:2" ht="15.75">
      <c r="A13" t="s">
        <v>506</v>
      </c>
      <c r="B13">
        <v>13</v>
      </c>
    </row>
    <row r="14" spans="1:2" ht="15.75">
      <c r="A14" t="s">
        <v>507</v>
      </c>
      <c r="B14">
        <v>14</v>
      </c>
    </row>
    <row r="15" spans="1:2" ht="15.75">
      <c r="A15" t="s">
        <v>508</v>
      </c>
      <c r="B15">
        <v>15</v>
      </c>
    </row>
    <row r="16" spans="1:2" ht="15.75">
      <c r="A16" t="s">
        <v>509</v>
      </c>
      <c r="B16">
        <v>16</v>
      </c>
    </row>
    <row r="17" spans="1:2" ht="15.75">
      <c r="A17" t="s">
        <v>475</v>
      </c>
      <c r="B17">
        <v>17</v>
      </c>
    </row>
    <row r="18" spans="1:2" ht="15.75">
      <c r="A18" t="s">
        <v>510</v>
      </c>
      <c r="B18">
        <v>18</v>
      </c>
    </row>
    <row r="19" spans="1:2" ht="15.75">
      <c r="A19" t="s">
        <v>511</v>
      </c>
      <c r="B19">
        <v>19</v>
      </c>
    </row>
    <row r="20" spans="1:2" ht="15.75">
      <c r="A20" t="s">
        <v>512</v>
      </c>
      <c r="B20">
        <v>20</v>
      </c>
    </row>
    <row r="21" spans="1:2" ht="15.75">
      <c r="A21" t="s">
        <v>513</v>
      </c>
      <c r="B21">
        <v>21</v>
      </c>
    </row>
    <row r="22" spans="1:2" ht="15.75">
      <c r="A22" t="s">
        <v>476</v>
      </c>
      <c r="B22">
        <v>22</v>
      </c>
    </row>
    <row r="23" spans="1:2" ht="15.75">
      <c r="A23" t="s">
        <v>514</v>
      </c>
      <c r="B23">
        <v>23</v>
      </c>
    </row>
    <row r="24" spans="1:2" ht="15.75">
      <c r="A24" t="s">
        <v>515</v>
      </c>
      <c r="B24">
        <v>24</v>
      </c>
    </row>
    <row r="25" spans="1:2" ht="15.75">
      <c r="A25" t="s">
        <v>516</v>
      </c>
      <c r="B25">
        <v>25</v>
      </c>
    </row>
    <row r="26" spans="1:2" ht="15.75">
      <c r="A26" t="s">
        <v>477</v>
      </c>
      <c r="B26">
        <v>26</v>
      </c>
    </row>
    <row r="27" spans="1:2" ht="15.75">
      <c r="A27" t="s">
        <v>517</v>
      </c>
      <c r="B27">
        <v>27</v>
      </c>
    </row>
    <row r="28" spans="1:2" ht="15.75">
      <c r="A28" t="s">
        <v>518</v>
      </c>
      <c r="B28">
        <v>28</v>
      </c>
    </row>
    <row r="29" spans="1:2" ht="15.75">
      <c r="A29" t="s">
        <v>478</v>
      </c>
      <c r="B29">
        <v>29</v>
      </c>
    </row>
    <row r="30" spans="1:2" ht="15.75">
      <c r="A30" t="s">
        <v>519</v>
      </c>
      <c r="B30">
        <v>30</v>
      </c>
    </row>
    <row r="31" spans="1:2" ht="15.75">
      <c r="A31" t="s">
        <v>520</v>
      </c>
      <c r="B31">
        <v>31</v>
      </c>
    </row>
    <row r="32" spans="1:2" ht="15.75">
      <c r="A32" t="s">
        <v>479</v>
      </c>
      <c r="B32">
        <v>32</v>
      </c>
    </row>
    <row r="33" spans="1:2" ht="15.75">
      <c r="A33" t="s">
        <v>521</v>
      </c>
      <c r="B33">
        <v>33</v>
      </c>
    </row>
    <row r="34" spans="1:2" ht="15.75">
      <c r="A34" t="s">
        <v>522</v>
      </c>
      <c r="B34">
        <v>34</v>
      </c>
    </row>
    <row r="35" spans="1:2" ht="15.75">
      <c r="A35" t="s">
        <v>523</v>
      </c>
      <c r="B35">
        <v>35</v>
      </c>
    </row>
    <row r="36" spans="1:2" ht="15.75">
      <c r="A36" t="s">
        <v>524</v>
      </c>
      <c r="B36">
        <v>36</v>
      </c>
    </row>
    <row r="37" spans="1:2" ht="15.75">
      <c r="A37" t="s">
        <v>525</v>
      </c>
      <c r="B37">
        <v>37</v>
      </c>
    </row>
    <row r="38" spans="1:2" ht="15.75">
      <c r="A38" t="s">
        <v>480</v>
      </c>
      <c r="B38">
        <v>38</v>
      </c>
    </row>
    <row r="39" spans="1:2" ht="15.75">
      <c r="A39" t="s">
        <v>526</v>
      </c>
      <c r="B39">
        <v>39</v>
      </c>
    </row>
    <row r="40" spans="1:2" ht="15.75">
      <c r="A40" t="s">
        <v>527</v>
      </c>
      <c r="B40">
        <v>40</v>
      </c>
    </row>
    <row r="41" spans="1:2" ht="15.75">
      <c r="A41" t="s">
        <v>481</v>
      </c>
      <c r="B41">
        <v>41</v>
      </c>
    </row>
    <row r="42" spans="1:2" ht="15.75">
      <c r="A42" t="s">
        <v>528</v>
      </c>
      <c r="B42">
        <v>42</v>
      </c>
    </row>
    <row r="43" spans="1:2" ht="15.75">
      <c r="A43" t="s">
        <v>529</v>
      </c>
      <c r="B43">
        <v>43</v>
      </c>
    </row>
    <row r="44" spans="1:2" ht="15.75">
      <c r="A44" t="s">
        <v>482</v>
      </c>
      <c r="B44">
        <v>44</v>
      </c>
    </row>
    <row r="45" spans="1:2" ht="15.75">
      <c r="A45" t="s">
        <v>530</v>
      </c>
      <c r="B45">
        <v>45</v>
      </c>
    </row>
    <row r="46" spans="1:2" ht="15.75">
      <c r="A46" t="s">
        <v>531</v>
      </c>
      <c r="B46">
        <v>46</v>
      </c>
    </row>
    <row r="47" spans="1:2" ht="15.75">
      <c r="A47" t="s">
        <v>532</v>
      </c>
      <c r="B47">
        <v>47</v>
      </c>
    </row>
    <row r="48" spans="1:2" ht="15.75">
      <c r="A48" t="s">
        <v>483</v>
      </c>
      <c r="B48">
        <v>48</v>
      </c>
    </row>
    <row r="49" spans="1:2" ht="15.75">
      <c r="A49" t="s">
        <v>533</v>
      </c>
      <c r="B49">
        <v>49</v>
      </c>
    </row>
    <row r="50" spans="1:2" ht="15.75">
      <c r="A50" t="s">
        <v>534</v>
      </c>
      <c r="B50">
        <v>50</v>
      </c>
    </row>
    <row r="51" spans="1:2" ht="15.75">
      <c r="A51" t="s">
        <v>535</v>
      </c>
      <c r="B51">
        <v>51</v>
      </c>
    </row>
    <row r="52" spans="1:2" ht="15.75">
      <c r="A52" t="s">
        <v>484</v>
      </c>
      <c r="B52">
        <v>52</v>
      </c>
    </row>
    <row r="53" spans="1:2" ht="15.75">
      <c r="A53" t="s">
        <v>536</v>
      </c>
      <c r="B53">
        <v>53</v>
      </c>
    </row>
    <row r="54" spans="1:2" ht="15.75">
      <c r="A54" t="s">
        <v>485</v>
      </c>
      <c r="B54">
        <v>54</v>
      </c>
    </row>
    <row r="55" spans="1:2" ht="15.75">
      <c r="A55" s="5" t="s">
        <v>553</v>
      </c>
      <c r="B55" s="5" t="s">
        <v>553</v>
      </c>
    </row>
    <row r="56" spans="1:2" ht="15.75">
      <c r="A56" s="4" t="s">
        <v>552</v>
      </c>
      <c r="B56" s="4" t="s">
        <v>552</v>
      </c>
    </row>
    <row r="57" spans="1:2" ht="15.75">
      <c r="A57" s="4" t="s">
        <v>554</v>
      </c>
      <c r="B57" s="4" t="s">
        <v>554</v>
      </c>
    </row>
    <row r="58" spans="1:2" ht="15.75">
      <c r="A58" t="s">
        <v>487</v>
      </c>
      <c r="B58" t="s">
        <v>487</v>
      </c>
    </row>
    <row r="59" spans="1:2" ht="15.75">
      <c r="A59" t="s">
        <v>488</v>
      </c>
      <c r="B59" t="s">
        <v>488</v>
      </c>
    </row>
    <row r="60" spans="1:2" ht="15.75">
      <c r="A60" t="s">
        <v>489</v>
      </c>
      <c r="B60" t="s">
        <v>489</v>
      </c>
    </row>
    <row r="61" spans="1:2" ht="15.75">
      <c r="A61" t="s">
        <v>492</v>
      </c>
      <c r="B61" t="s">
        <v>492</v>
      </c>
    </row>
    <row r="62" spans="1:2" ht="15.75">
      <c r="A62" t="s">
        <v>491</v>
      </c>
      <c r="B62" t="s">
        <v>491</v>
      </c>
    </row>
    <row r="63" spans="1:2" ht="15.75">
      <c r="A63" t="s">
        <v>490</v>
      </c>
      <c r="B63" t="s">
        <v>490</v>
      </c>
    </row>
    <row r="64" spans="1:2" ht="15.75">
      <c r="A64" t="s">
        <v>493</v>
      </c>
      <c r="B64" t="s">
        <v>493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F17" sqref="F17"/>
    </sheetView>
  </sheetViews>
  <sheetFormatPr defaultColWidth="11.00390625" defaultRowHeight="15.75"/>
  <sheetData>
    <row r="1" spans="1:2" ht="15.75">
      <c r="A1">
        <v>1</v>
      </c>
      <c r="B1" s="1" t="s">
        <v>12</v>
      </c>
    </row>
    <row r="2" spans="1:2" ht="15.75">
      <c r="A2">
        <v>2</v>
      </c>
      <c r="B2" s="1" t="s">
        <v>20</v>
      </c>
    </row>
    <row r="3" spans="1:2" ht="15.75">
      <c r="A3">
        <v>3</v>
      </c>
      <c r="B3" s="1" t="s">
        <v>21</v>
      </c>
    </row>
    <row r="4" spans="1:2" ht="15.75">
      <c r="A4">
        <v>4</v>
      </c>
      <c r="B4" s="1" t="s">
        <v>22</v>
      </c>
    </row>
    <row r="5" spans="1:2" ht="15.75">
      <c r="A5">
        <v>5</v>
      </c>
      <c r="B5" s="1" t="s">
        <v>23</v>
      </c>
    </row>
    <row r="6" spans="1:2" ht="15.75">
      <c r="A6">
        <v>6</v>
      </c>
      <c r="B6" s="1" t="s">
        <v>24</v>
      </c>
    </row>
    <row r="7" spans="1:2" ht="15.75">
      <c r="A7">
        <v>7</v>
      </c>
      <c r="B7" s="1" t="s">
        <v>25</v>
      </c>
    </row>
    <row r="8" spans="1:2" ht="15.75">
      <c r="A8">
        <v>8</v>
      </c>
      <c r="B8" s="1" t="s">
        <v>26</v>
      </c>
    </row>
    <row r="9" spans="1:2" ht="15.75">
      <c r="A9">
        <v>9</v>
      </c>
      <c r="B9" s="1" t="s">
        <v>27</v>
      </c>
    </row>
    <row r="10" spans="1:2" ht="15.75">
      <c r="A10">
        <v>10</v>
      </c>
      <c r="B10" s="1" t="s">
        <v>28</v>
      </c>
    </row>
    <row r="11" spans="1:2" ht="15.75">
      <c r="A11">
        <v>11</v>
      </c>
      <c r="B11" s="1" t="s">
        <v>29</v>
      </c>
    </row>
    <row r="12" spans="1:2" ht="15.75">
      <c r="A12">
        <v>12</v>
      </c>
      <c r="B12" s="1" t="s">
        <v>30</v>
      </c>
    </row>
    <row r="13" spans="1:2" ht="15.75">
      <c r="A13">
        <v>13</v>
      </c>
      <c r="B13" s="1" t="s">
        <v>31</v>
      </c>
    </row>
    <row r="14" spans="1:2" ht="15.75">
      <c r="A14">
        <v>14</v>
      </c>
      <c r="B14" s="1" t="s">
        <v>32</v>
      </c>
    </row>
    <row r="15" spans="1:2" ht="15.75">
      <c r="A15">
        <v>15</v>
      </c>
      <c r="B15" s="1" t="s">
        <v>33</v>
      </c>
    </row>
    <row r="16" spans="1:2" ht="15.75">
      <c r="A16">
        <v>16</v>
      </c>
      <c r="B16" s="1" t="s">
        <v>34</v>
      </c>
    </row>
    <row r="17" spans="1:2" ht="15.75">
      <c r="A17">
        <v>17</v>
      </c>
      <c r="B17" s="1" t="s">
        <v>35</v>
      </c>
    </row>
    <row r="18" spans="1:2" ht="15.75">
      <c r="A18">
        <v>18</v>
      </c>
      <c r="B18" s="1" t="s">
        <v>36</v>
      </c>
    </row>
    <row r="19" spans="1:2" ht="15.75">
      <c r="A19">
        <v>19</v>
      </c>
      <c r="B19" s="1" t="s">
        <v>37</v>
      </c>
    </row>
    <row r="20" spans="1:2" ht="15.75">
      <c r="A20">
        <v>20</v>
      </c>
      <c r="B20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A1">
      <selection activeCell="B10" sqref="B10"/>
    </sheetView>
  </sheetViews>
  <sheetFormatPr defaultColWidth="11.00390625" defaultRowHeight="15.75"/>
  <sheetData>
    <row r="1" ht="15.75">
      <c r="B1" t="s">
        <v>13</v>
      </c>
    </row>
    <row r="2" ht="15.75">
      <c r="B2" t="s">
        <v>39</v>
      </c>
    </row>
    <row r="3" ht="15.75">
      <c r="B3" t="s">
        <v>40</v>
      </c>
    </row>
    <row r="4" ht="15.75">
      <c r="B4" t="s">
        <v>41</v>
      </c>
    </row>
    <row r="5" ht="15.75">
      <c r="B5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213"/>
  <sheetViews>
    <sheetView zoomScalePageLayoutView="0" workbookViewId="0" topLeftCell="A52">
      <selection activeCell="A69" sqref="A69:IV69"/>
    </sheetView>
  </sheetViews>
  <sheetFormatPr defaultColWidth="11.00390625" defaultRowHeight="15.75"/>
  <sheetData>
    <row r="1" ht="15.75">
      <c r="B1" t="s">
        <v>14</v>
      </c>
    </row>
    <row r="2" ht="15.75">
      <c r="B2" t="s">
        <v>43</v>
      </c>
    </row>
    <row r="3" ht="15.75">
      <c r="B3" t="s">
        <v>44</v>
      </c>
    </row>
    <row r="4" ht="15.75">
      <c r="B4" t="s">
        <v>45</v>
      </c>
    </row>
    <row r="5" ht="15.75">
      <c r="B5" t="s">
        <v>46</v>
      </c>
    </row>
    <row r="6" ht="15.75">
      <c r="B6" t="s">
        <v>47</v>
      </c>
    </row>
    <row r="7" ht="15.75">
      <c r="B7" t="s">
        <v>48</v>
      </c>
    </row>
    <row r="8" ht="15.75">
      <c r="B8" t="s">
        <v>49</v>
      </c>
    </row>
    <row r="9" ht="15.75">
      <c r="B9" t="s">
        <v>52</v>
      </c>
    </row>
    <row r="10" ht="15.75">
      <c r="B10" t="s">
        <v>50</v>
      </c>
    </row>
    <row r="11" ht="15.75">
      <c r="B11" t="s">
        <v>51</v>
      </c>
    </row>
    <row r="12" ht="15.75">
      <c r="B12" t="s">
        <v>53</v>
      </c>
    </row>
    <row r="13" ht="15.75">
      <c r="B13" t="s">
        <v>54</v>
      </c>
    </row>
    <row r="14" ht="15.75">
      <c r="B14" t="s">
        <v>55</v>
      </c>
    </row>
    <row r="15" ht="15.75">
      <c r="B15" t="s">
        <v>56</v>
      </c>
    </row>
    <row r="16" ht="15.75">
      <c r="B16" t="s">
        <v>57</v>
      </c>
    </row>
    <row r="17" ht="15.75">
      <c r="B17" t="s">
        <v>68</v>
      </c>
    </row>
    <row r="18" ht="15.75">
      <c r="B18" t="s">
        <v>58</v>
      </c>
    </row>
    <row r="19" ht="15.75">
      <c r="B19" t="s">
        <v>69</v>
      </c>
    </row>
    <row r="20" ht="15.75">
      <c r="B20" t="s">
        <v>67</v>
      </c>
    </row>
    <row r="21" ht="15.75">
      <c r="B21" t="s">
        <v>59</v>
      </c>
    </row>
    <row r="22" ht="15.75">
      <c r="B22" t="s">
        <v>60</v>
      </c>
    </row>
    <row r="23" ht="15.75">
      <c r="B23" t="s">
        <v>61</v>
      </c>
    </row>
    <row r="24" ht="15.75">
      <c r="B24" t="s">
        <v>70</v>
      </c>
    </row>
    <row r="25" ht="15.75">
      <c r="B25" t="s">
        <v>62</v>
      </c>
    </row>
    <row r="26" ht="15.75">
      <c r="B26" t="s">
        <v>63</v>
      </c>
    </row>
    <row r="27" ht="15.75">
      <c r="B27" t="s">
        <v>64</v>
      </c>
    </row>
    <row r="28" ht="15.75">
      <c r="B28" t="s">
        <v>65</v>
      </c>
    </row>
    <row r="29" ht="15.75">
      <c r="B29" t="s">
        <v>71</v>
      </c>
    </row>
    <row r="30" ht="15.75">
      <c r="B30" t="s">
        <v>66</v>
      </c>
    </row>
    <row r="31" ht="15.75">
      <c r="B31" t="s">
        <v>84</v>
      </c>
    </row>
    <row r="32" ht="15.75">
      <c r="B32" t="s">
        <v>72</v>
      </c>
    </row>
    <row r="33" ht="15.75">
      <c r="B33" t="s">
        <v>73</v>
      </c>
    </row>
    <row r="34" ht="15.75">
      <c r="B34" t="s">
        <v>88</v>
      </c>
    </row>
    <row r="35" ht="15.75">
      <c r="B35" t="s">
        <v>87</v>
      </c>
    </row>
    <row r="36" ht="15.75">
      <c r="B36" t="s">
        <v>74</v>
      </c>
    </row>
    <row r="37" ht="15.75">
      <c r="B37" t="s">
        <v>86</v>
      </c>
    </row>
    <row r="38" ht="15.75">
      <c r="B38" t="s">
        <v>75</v>
      </c>
    </row>
    <row r="39" ht="15.75">
      <c r="B39" t="s">
        <v>76</v>
      </c>
    </row>
    <row r="40" ht="15.75">
      <c r="B40" t="s">
        <v>77</v>
      </c>
    </row>
    <row r="41" ht="15.75">
      <c r="B41" t="s">
        <v>85</v>
      </c>
    </row>
    <row r="42" ht="15.75">
      <c r="B42" t="s">
        <v>78</v>
      </c>
    </row>
    <row r="43" ht="15.75">
      <c r="B43" t="s">
        <v>246</v>
      </c>
    </row>
    <row r="44" ht="15.75">
      <c r="B44" t="s">
        <v>79</v>
      </c>
    </row>
    <row r="45" ht="15.75">
      <c r="B45" t="s">
        <v>237</v>
      </c>
    </row>
    <row r="46" ht="15.75">
      <c r="B46" t="s">
        <v>83</v>
      </c>
    </row>
    <row r="47" ht="15.75">
      <c r="B47" t="s">
        <v>80</v>
      </c>
    </row>
    <row r="48" ht="15.75">
      <c r="B48" t="s">
        <v>81</v>
      </c>
    </row>
    <row r="49" ht="15.75">
      <c r="B49" t="s">
        <v>82</v>
      </c>
    </row>
    <row r="50" ht="15.75">
      <c r="B50" t="s">
        <v>89</v>
      </c>
    </row>
    <row r="51" ht="15.75">
      <c r="B51" t="s">
        <v>90</v>
      </c>
    </row>
    <row r="52" ht="15.75">
      <c r="B52" t="s">
        <v>92</v>
      </c>
    </row>
    <row r="53" ht="15.75">
      <c r="B53" t="s">
        <v>91</v>
      </c>
    </row>
    <row r="54" ht="15.75">
      <c r="B54" t="s">
        <v>99</v>
      </c>
    </row>
    <row r="55" ht="15.75">
      <c r="B55" t="s">
        <v>93</v>
      </c>
    </row>
    <row r="56" ht="15.75">
      <c r="B56" t="s">
        <v>94</v>
      </c>
    </row>
    <row r="57" ht="15.75">
      <c r="B57" t="s">
        <v>95</v>
      </c>
    </row>
    <row r="58" ht="15.75">
      <c r="B58" t="s">
        <v>97</v>
      </c>
    </row>
    <row r="59" ht="15.75">
      <c r="B59" t="s">
        <v>98</v>
      </c>
    </row>
    <row r="60" ht="15.75">
      <c r="B60" t="s">
        <v>96</v>
      </c>
    </row>
    <row r="61" ht="15.75">
      <c r="B61" t="s">
        <v>100</v>
      </c>
    </row>
    <row r="62" ht="15.75">
      <c r="B62" t="s">
        <v>101</v>
      </c>
    </row>
    <row r="63" ht="15.75">
      <c r="B63" t="s">
        <v>102</v>
      </c>
    </row>
    <row r="64" ht="15.75">
      <c r="B64" t="s">
        <v>239</v>
      </c>
    </row>
    <row r="65" ht="15.75">
      <c r="B65" t="s">
        <v>103</v>
      </c>
    </row>
    <row r="66" ht="15.75">
      <c r="B66" t="s">
        <v>112</v>
      </c>
    </row>
    <row r="67" ht="15.75">
      <c r="B67" t="s">
        <v>113</v>
      </c>
    </row>
    <row r="68" ht="15.75">
      <c r="B68" t="s">
        <v>104</v>
      </c>
    </row>
    <row r="69" ht="15.75">
      <c r="B69" t="s">
        <v>105</v>
      </c>
    </row>
    <row r="70" ht="15.75">
      <c r="B70" t="s">
        <v>106</v>
      </c>
    </row>
    <row r="71" ht="15.75">
      <c r="B71" t="s">
        <v>107</v>
      </c>
    </row>
    <row r="72" ht="15.75">
      <c r="B72" t="s">
        <v>108</v>
      </c>
    </row>
    <row r="73" ht="15.75">
      <c r="B73" t="s">
        <v>251</v>
      </c>
    </row>
    <row r="74" ht="15.75">
      <c r="B74" t="s">
        <v>240</v>
      </c>
    </row>
    <row r="75" ht="15.75">
      <c r="B75" t="s">
        <v>109</v>
      </c>
    </row>
    <row r="76" ht="15.75">
      <c r="B76" t="s">
        <v>110</v>
      </c>
    </row>
    <row r="77" ht="15.75">
      <c r="B77" t="s">
        <v>247</v>
      </c>
    </row>
    <row r="78" ht="15.75">
      <c r="B78" t="s">
        <v>111</v>
      </c>
    </row>
    <row r="79" ht="15.75">
      <c r="B79" t="s">
        <v>114</v>
      </c>
    </row>
    <row r="80" ht="15.75">
      <c r="B80" t="s">
        <v>115</v>
      </c>
    </row>
    <row r="81" ht="15.75">
      <c r="B81" t="s">
        <v>116</v>
      </c>
    </row>
    <row r="82" ht="15.75">
      <c r="B82" t="s">
        <v>117</v>
      </c>
    </row>
    <row r="83" ht="15.75">
      <c r="B83" t="s">
        <v>118</v>
      </c>
    </row>
    <row r="84" ht="15.75">
      <c r="B84" t="s">
        <v>21</v>
      </c>
    </row>
    <row r="85" ht="15.75">
      <c r="B85" t="s">
        <v>119</v>
      </c>
    </row>
    <row r="86" ht="15.75">
      <c r="B86" t="s">
        <v>120</v>
      </c>
    </row>
    <row r="87" ht="15.75">
      <c r="B87" t="s">
        <v>121</v>
      </c>
    </row>
    <row r="88" ht="15.75">
      <c r="B88" t="s">
        <v>122</v>
      </c>
    </row>
    <row r="89" ht="15.75">
      <c r="B89" t="s">
        <v>123</v>
      </c>
    </row>
    <row r="90" ht="15.75">
      <c r="B90" t="s">
        <v>124</v>
      </c>
    </row>
    <row r="91" ht="15.75">
      <c r="B91" t="s">
        <v>125</v>
      </c>
    </row>
    <row r="92" ht="15.75">
      <c r="B92" t="s">
        <v>126</v>
      </c>
    </row>
    <row r="93" ht="15.75">
      <c r="B93" t="s">
        <v>127</v>
      </c>
    </row>
    <row r="94" ht="15.75">
      <c r="B94" t="s">
        <v>132</v>
      </c>
    </row>
    <row r="95" ht="15.75">
      <c r="B95" t="s">
        <v>128</v>
      </c>
    </row>
    <row r="96" ht="15.75">
      <c r="B96" t="s">
        <v>134</v>
      </c>
    </row>
    <row r="97" ht="15.75">
      <c r="B97" t="s">
        <v>134</v>
      </c>
    </row>
    <row r="98" ht="15.75">
      <c r="B98" t="s">
        <v>131</v>
      </c>
    </row>
    <row r="99" ht="15.75">
      <c r="B99" t="s">
        <v>133</v>
      </c>
    </row>
    <row r="100" ht="15.75">
      <c r="B100" t="s">
        <v>135</v>
      </c>
    </row>
    <row r="101" ht="15.75">
      <c r="B101" t="s">
        <v>142</v>
      </c>
    </row>
    <row r="102" ht="15.75">
      <c r="B102" t="s">
        <v>136</v>
      </c>
    </row>
    <row r="103" ht="15.75">
      <c r="B103" t="s">
        <v>137</v>
      </c>
    </row>
    <row r="104" ht="15.75">
      <c r="B104" t="s">
        <v>138</v>
      </c>
    </row>
    <row r="105" ht="15.75">
      <c r="B105" t="s">
        <v>139</v>
      </c>
    </row>
    <row r="106" ht="15.75">
      <c r="B106" t="s">
        <v>140</v>
      </c>
    </row>
    <row r="107" ht="15.75">
      <c r="B107" t="s">
        <v>143</v>
      </c>
    </row>
    <row r="108" ht="15.75">
      <c r="B108" t="s">
        <v>141</v>
      </c>
    </row>
    <row r="109" ht="15.75">
      <c r="B109" t="s">
        <v>160</v>
      </c>
    </row>
    <row r="110" ht="15.75">
      <c r="B110" t="s">
        <v>161</v>
      </c>
    </row>
    <row r="111" ht="15.75">
      <c r="B111" t="s">
        <v>156</v>
      </c>
    </row>
    <row r="112" ht="15.75">
      <c r="B112" t="s">
        <v>144</v>
      </c>
    </row>
    <row r="113" ht="15.75">
      <c r="B113" t="s">
        <v>155</v>
      </c>
    </row>
    <row r="114" ht="15.75">
      <c r="B114" t="s">
        <v>145</v>
      </c>
    </row>
    <row r="115" ht="15.75">
      <c r="B115" t="s">
        <v>146</v>
      </c>
    </row>
    <row r="116" ht="15.75">
      <c r="B116" t="s">
        <v>249</v>
      </c>
    </row>
    <row r="117" ht="15.75">
      <c r="B117" t="s">
        <v>147</v>
      </c>
    </row>
    <row r="118" ht="15.75">
      <c r="B118" t="s">
        <v>148</v>
      </c>
    </row>
    <row r="119" ht="15.75">
      <c r="B119" t="s">
        <v>162</v>
      </c>
    </row>
    <row r="120" ht="15.75">
      <c r="B120" t="s">
        <v>149</v>
      </c>
    </row>
    <row r="121" ht="15.75">
      <c r="B121" t="s">
        <v>250</v>
      </c>
    </row>
    <row r="122" ht="15.75">
      <c r="B122" t="s">
        <v>157</v>
      </c>
    </row>
    <row r="123" ht="15.75">
      <c r="B123" t="s">
        <v>150</v>
      </c>
    </row>
    <row r="124" ht="15.75">
      <c r="B124" t="s">
        <v>151</v>
      </c>
    </row>
    <row r="125" ht="15.75">
      <c r="B125" t="s">
        <v>152</v>
      </c>
    </row>
    <row r="126" ht="15.75">
      <c r="B126" t="s">
        <v>153</v>
      </c>
    </row>
    <row r="127" ht="15.75">
      <c r="B127" t="s">
        <v>154</v>
      </c>
    </row>
    <row r="128" ht="15.75">
      <c r="B128" t="s">
        <v>159</v>
      </c>
    </row>
    <row r="129" ht="15.75">
      <c r="B129" t="s">
        <v>158</v>
      </c>
    </row>
    <row r="130" ht="15.75">
      <c r="B130" t="s">
        <v>171</v>
      </c>
    </row>
    <row r="131" ht="15.75">
      <c r="B131" t="s">
        <v>163</v>
      </c>
    </row>
    <row r="132" ht="15.75">
      <c r="B132" t="s">
        <v>164</v>
      </c>
    </row>
    <row r="133" ht="15.75">
      <c r="B133" t="s">
        <v>165</v>
      </c>
    </row>
    <row r="134" ht="15.75">
      <c r="B134" t="s">
        <v>241</v>
      </c>
    </row>
    <row r="135" ht="15.75">
      <c r="B135" t="s">
        <v>172</v>
      </c>
    </row>
    <row r="136" ht="15.75">
      <c r="B136" t="s">
        <v>166</v>
      </c>
    </row>
    <row r="137" ht="15.75">
      <c r="B137" t="s">
        <v>167</v>
      </c>
    </row>
    <row r="138" ht="15.75">
      <c r="B138" t="s">
        <v>168</v>
      </c>
    </row>
    <row r="139" ht="15.75">
      <c r="B139" t="s">
        <v>169</v>
      </c>
    </row>
    <row r="140" ht="15.75">
      <c r="B140" t="s">
        <v>129</v>
      </c>
    </row>
    <row r="141" ht="15.75">
      <c r="B141" t="s">
        <v>170</v>
      </c>
    </row>
    <row r="142" ht="15.75">
      <c r="B142" t="s">
        <v>173</v>
      </c>
    </row>
    <row r="143" ht="15.75">
      <c r="B143" t="s">
        <v>182</v>
      </c>
    </row>
    <row r="144" ht="15.75">
      <c r="B144" t="s">
        <v>174</v>
      </c>
    </row>
    <row r="145" ht="15.75">
      <c r="B145" t="s">
        <v>185</v>
      </c>
    </row>
    <row r="146" ht="15.75">
      <c r="B146" t="s">
        <v>184</v>
      </c>
    </row>
    <row r="147" ht="15.75">
      <c r="B147" t="s">
        <v>175</v>
      </c>
    </row>
    <row r="148" ht="15.75">
      <c r="B148" t="s">
        <v>176</v>
      </c>
    </row>
    <row r="149" ht="15.75">
      <c r="B149" t="s">
        <v>177</v>
      </c>
    </row>
    <row r="150" ht="15.75">
      <c r="B150" t="s">
        <v>178</v>
      </c>
    </row>
    <row r="151" ht="15.75">
      <c r="B151" t="s">
        <v>179</v>
      </c>
    </row>
    <row r="152" ht="15.75">
      <c r="B152" t="s">
        <v>180</v>
      </c>
    </row>
    <row r="153" ht="15.75">
      <c r="B153" t="s">
        <v>181</v>
      </c>
    </row>
    <row r="154" ht="15.75">
      <c r="B154" t="s">
        <v>183</v>
      </c>
    </row>
    <row r="155" ht="15.75">
      <c r="B155" t="s">
        <v>186</v>
      </c>
    </row>
    <row r="156" ht="15.75">
      <c r="B156" t="s">
        <v>190</v>
      </c>
    </row>
    <row r="157" ht="15.75">
      <c r="B157" t="s">
        <v>187</v>
      </c>
    </row>
    <row r="158" ht="15.75">
      <c r="B158" t="s">
        <v>188</v>
      </c>
    </row>
    <row r="159" ht="15.75">
      <c r="B159" t="s">
        <v>191</v>
      </c>
    </row>
    <row r="160" ht="15.75">
      <c r="B160" t="s">
        <v>189</v>
      </c>
    </row>
    <row r="161" ht="15.75">
      <c r="B161" t="s">
        <v>192</v>
      </c>
    </row>
    <row r="162" ht="15.75">
      <c r="B162" t="s">
        <v>193</v>
      </c>
    </row>
    <row r="163" ht="15.75">
      <c r="B163" t="s">
        <v>242</v>
      </c>
    </row>
    <row r="164" ht="15.75">
      <c r="B164" t="s">
        <v>194</v>
      </c>
    </row>
    <row r="165" ht="15.75">
      <c r="B165" t="s">
        <v>195</v>
      </c>
    </row>
    <row r="166" ht="15.75">
      <c r="B166" t="s">
        <v>243</v>
      </c>
    </row>
    <row r="167" ht="15.75">
      <c r="B167" t="s">
        <v>196</v>
      </c>
    </row>
    <row r="168" ht="15.75">
      <c r="B168" t="s">
        <v>197</v>
      </c>
    </row>
    <row r="169" ht="15.75">
      <c r="B169" t="s">
        <v>198</v>
      </c>
    </row>
    <row r="170" ht="15.75">
      <c r="B170" t="s">
        <v>486</v>
      </c>
    </row>
    <row r="171" ht="15.75">
      <c r="B171" t="s">
        <v>208</v>
      </c>
    </row>
    <row r="172" ht="15.75">
      <c r="B172" t="s">
        <v>207</v>
      </c>
    </row>
    <row r="173" ht="15.75">
      <c r="B173" t="s">
        <v>199</v>
      </c>
    </row>
    <row r="174" ht="15.75">
      <c r="B174" t="s">
        <v>200</v>
      </c>
    </row>
    <row r="175" ht="15.75">
      <c r="B175" t="s">
        <v>248</v>
      </c>
    </row>
    <row r="176" ht="15.75">
      <c r="B176" t="s">
        <v>130</v>
      </c>
    </row>
    <row r="177" ht="15.75">
      <c r="B177" t="s">
        <v>201</v>
      </c>
    </row>
    <row r="178" ht="15.75">
      <c r="B178" t="s">
        <v>202</v>
      </c>
    </row>
    <row r="179" ht="15.75">
      <c r="B179" t="s">
        <v>244</v>
      </c>
    </row>
    <row r="180" ht="15.75">
      <c r="B180" t="s">
        <v>203</v>
      </c>
    </row>
    <row r="181" ht="15.75">
      <c r="B181" t="s">
        <v>209</v>
      </c>
    </row>
    <row r="182" ht="15.75">
      <c r="B182" t="s">
        <v>210</v>
      </c>
    </row>
    <row r="183" ht="15.75">
      <c r="B183" t="s">
        <v>204</v>
      </c>
    </row>
    <row r="184" ht="15.75">
      <c r="B184" t="s">
        <v>205</v>
      </c>
    </row>
    <row r="185" ht="15.75">
      <c r="B185" t="s">
        <v>206</v>
      </c>
    </row>
    <row r="186" ht="15.75">
      <c r="B186" t="s">
        <v>211</v>
      </c>
    </row>
    <row r="187" ht="15.75">
      <c r="B187" t="s">
        <v>212</v>
      </c>
    </row>
    <row r="188" ht="15.75">
      <c r="B188" t="s">
        <v>222</v>
      </c>
    </row>
    <row r="189" ht="15.75">
      <c r="B189" t="s">
        <v>213</v>
      </c>
    </row>
    <row r="190" ht="15.75">
      <c r="B190" t="s">
        <v>238</v>
      </c>
    </row>
    <row r="191" ht="15.75">
      <c r="B191" t="s">
        <v>215</v>
      </c>
    </row>
    <row r="192" ht="15.75">
      <c r="B192" t="s">
        <v>216</v>
      </c>
    </row>
    <row r="193" ht="15.75">
      <c r="B193" t="s">
        <v>217</v>
      </c>
    </row>
    <row r="194" ht="15.75">
      <c r="B194" t="s">
        <v>218</v>
      </c>
    </row>
    <row r="195" ht="15.75">
      <c r="B195" t="s">
        <v>219</v>
      </c>
    </row>
    <row r="196" ht="15.75">
      <c r="B196" t="s">
        <v>220</v>
      </c>
    </row>
    <row r="197" ht="15.75">
      <c r="B197" t="s">
        <v>221</v>
      </c>
    </row>
    <row r="198" ht="15.75">
      <c r="B198" t="s">
        <v>214</v>
      </c>
    </row>
    <row r="199" ht="15.75">
      <c r="B199" t="s">
        <v>227</v>
      </c>
    </row>
    <row r="200" ht="15.75">
      <c r="B200" t="s">
        <v>223</v>
      </c>
    </row>
    <row r="201" ht="15.75">
      <c r="B201" t="s">
        <v>228</v>
      </c>
    </row>
    <row r="202" ht="15.75">
      <c r="B202" t="s">
        <v>224</v>
      </c>
    </row>
    <row r="203" ht="15.75">
      <c r="B203" t="s">
        <v>225</v>
      </c>
    </row>
    <row r="204" ht="15.75">
      <c r="B204" t="s">
        <v>226</v>
      </c>
    </row>
    <row r="205" ht="15.75">
      <c r="B205" t="s">
        <v>229</v>
      </c>
    </row>
    <row r="206" ht="15.75">
      <c r="B206" t="s">
        <v>232</v>
      </c>
    </row>
    <row r="207" ht="15.75">
      <c r="B207" t="s">
        <v>230</v>
      </c>
    </row>
    <row r="208" ht="15.75">
      <c r="B208" t="s">
        <v>231</v>
      </c>
    </row>
    <row r="209" ht="15.75">
      <c r="B209" t="s">
        <v>233</v>
      </c>
    </row>
    <row r="210" ht="15.75">
      <c r="B210" t="s">
        <v>234</v>
      </c>
    </row>
    <row r="211" ht="15.75">
      <c r="B211" t="s">
        <v>245</v>
      </c>
    </row>
    <row r="212" ht="15.75">
      <c r="B212" t="s">
        <v>235</v>
      </c>
    </row>
    <row r="213" ht="15.75">
      <c r="B213" t="s">
        <v>236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42"/>
  <sheetViews>
    <sheetView zoomScalePageLayoutView="0" workbookViewId="0" topLeftCell="A221">
      <selection activeCell="B243" sqref="B243"/>
    </sheetView>
  </sheetViews>
  <sheetFormatPr defaultColWidth="11.00390625" defaultRowHeight="15.75"/>
  <cols>
    <col min="1" max="2" width="11.00390625" style="0" customWidth="1"/>
    <col min="3" max="3" width="69.125" style="0" customWidth="1"/>
    <col min="4" max="4" width="30.50390625" style="0" bestFit="1" customWidth="1"/>
  </cols>
  <sheetData>
    <row r="1" spans="3:4" ht="15.75">
      <c r="C1" s="2"/>
      <c r="D1">
        <f>COUNTIF(E2:E242,"?*")</f>
        <v>0</v>
      </c>
    </row>
    <row r="2" spans="2:5" ht="15.75">
      <c r="B2">
        <f>IF(ISNUMBER(SEARCH(Calon!#REF!,sheet1!C2)),MAX($B$1:B1)+1,0)</f>
        <v>0</v>
      </c>
      <c r="C2" s="3" t="s">
        <v>255</v>
      </c>
      <c r="D2" t="e">
        <f ca="1">OFFSET($E$2,,,COUNTIF($E$2:$E$242,"?*"))</f>
        <v>#REF!</v>
      </c>
      <c r="E2">
        <f>_xlfn.IFERROR(VLOOKUP(ROWS($E$2:E2),$B$2:$C$242,2,0),"")</f>
      </c>
    </row>
    <row r="3" spans="2:5" ht="15.75">
      <c r="B3">
        <f>IF(ISNUMBER(SEARCH(Calon!#REF!,sheet1!C3)),MAX($B$1:B2)+1,0)</f>
        <v>0</v>
      </c>
      <c r="C3" s="3" t="s">
        <v>256</v>
      </c>
      <c r="E3">
        <f>_xlfn.IFERROR(VLOOKUP(ROWS($E$2:E3),$B$2:$C$242,2,0),"")</f>
      </c>
    </row>
    <row r="4" spans="2:5" ht="15.75">
      <c r="B4">
        <f>IF(ISNUMBER(SEARCH(Calon!#REF!,sheet1!C4)),MAX($B$1:B3)+1,0)</f>
        <v>0</v>
      </c>
      <c r="C4" s="3" t="s">
        <v>537</v>
      </c>
      <c r="E4">
        <f>_xlfn.IFERROR(VLOOKUP(ROWS($E$2:E4),$B$2:$C$242,2,0),"")</f>
      </c>
    </row>
    <row r="5" spans="2:5" ht="15.75">
      <c r="B5">
        <f>IF(ISNUMBER(SEARCH(Calon!#REF!,sheet1!C5)),MAX($B$1:B4)+1,0)</f>
        <v>0</v>
      </c>
      <c r="C5" s="3" t="s">
        <v>257</v>
      </c>
      <c r="E5">
        <f>_xlfn.IFERROR(VLOOKUP(ROWS($E$2:E5),$B$2:$C$242,2,0),"")</f>
      </c>
    </row>
    <row r="6" spans="2:5" ht="15.75">
      <c r="B6">
        <f>IF(ISNUMBER(SEARCH(Calon!#REF!,sheet1!C6)),MAX($B$1:B5)+1,0)</f>
        <v>0</v>
      </c>
      <c r="C6" s="3" t="s">
        <v>258</v>
      </c>
      <c r="E6">
        <f>_xlfn.IFERROR(VLOOKUP(ROWS($E$2:E6),$B$2:$C$242,2,0),"")</f>
      </c>
    </row>
    <row r="7" spans="2:5" ht="15.75">
      <c r="B7">
        <f>IF(ISNUMBER(SEARCH(Calon!#REF!,sheet1!C7)),MAX($B$1:B6)+1,0)</f>
        <v>0</v>
      </c>
      <c r="C7" s="3" t="s">
        <v>259</v>
      </c>
      <c r="E7">
        <f>_xlfn.IFERROR(VLOOKUP(ROWS($E$2:E7),$B$2:$C$242,2,0),"")</f>
      </c>
    </row>
    <row r="8" spans="2:5" ht="15.75">
      <c r="B8">
        <f>IF(ISNUMBER(SEARCH(Calon!#REF!,sheet1!C8)),MAX($B$1:B7)+1,0)</f>
        <v>0</v>
      </c>
      <c r="C8" s="3" t="s">
        <v>260</v>
      </c>
      <c r="E8">
        <f>_xlfn.IFERROR(VLOOKUP(ROWS($E$2:E8),$B$2:$C$242,2,0),"")</f>
      </c>
    </row>
    <row r="9" spans="2:5" ht="15.75">
      <c r="B9">
        <f>IF(ISNUMBER(SEARCH(Calon!#REF!,sheet1!C9)),MAX($B$1:B8)+1,0)</f>
        <v>0</v>
      </c>
      <c r="C9" s="3" t="s">
        <v>261</v>
      </c>
      <c r="E9">
        <f>_xlfn.IFERROR(VLOOKUP(ROWS($E$2:E9),$B$2:$C$242,2,0),"")</f>
      </c>
    </row>
    <row r="10" spans="2:5" ht="15.75">
      <c r="B10">
        <f>IF(ISNUMBER(SEARCH(Calon!#REF!,sheet1!C10)),MAX($B$1:B9)+1,0)</f>
        <v>0</v>
      </c>
      <c r="C10" s="3" t="s">
        <v>262</v>
      </c>
      <c r="E10">
        <f>_xlfn.IFERROR(VLOOKUP(ROWS($E$2:E10),$B$2:$C$242,2,0),"")</f>
      </c>
    </row>
    <row r="11" spans="2:5" ht="15.75">
      <c r="B11">
        <f>IF(ISNUMBER(SEARCH(Calon!#REF!,sheet1!C11)),MAX($B$1:B10)+1,0)</f>
        <v>0</v>
      </c>
      <c r="C11" s="3" t="s">
        <v>263</v>
      </c>
      <c r="E11">
        <f>_xlfn.IFERROR(VLOOKUP(ROWS($E$2:E11),$B$2:$C$242,2,0),"")</f>
      </c>
    </row>
    <row r="12" spans="2:5" ht="15.75">
      <c r="B12">
        <f>IF(ISNUMBER(SEARCH(Calon!#REF!,sheet1!C12)),MAX($B$1:B11)+1,0)</f>
        <v>0</v>
      </c>
      <c r="C12" s="3" t="s">
        <v>264</v>
      </c>
      <c r="E12">
        <f>_xlfn.IFERROR(VLOOKUP(ROWS($E$2:E12),$B$2:$C$242,2,0),"")</f>
      </c>
    </row>
    <row r="13" spans="2:5" ht="15.75">
      <c r="B13">
        <f>IF(ISNUMBER(SEARCH(Calon!#REF!,sheet1!C13)),MAX($B$1:B12)+1,0)</f>
        <v>0</v>
      </c>
      <c r="C13" s="3" t="s">
        <v>265</v>
      </c>
      <c r="E13">
        <f>_xlfn.IFERROR(VLOOKUP(ROWS($E$2:E13),$B$2:$C$242,2,0),"")</f>
      </c>
    </row>
    <row r="14" spans="2:5" ht="15.75">
      <c r="B14">
        <f>IF(ISNUMBER(SEARCH(Calon!#REF!,sheet1!C14)),MAX($B$1:B13)+1,0)</f>
        <v>0</v>
      </c>
      <c r="C14" s="3" t="s">
        <v>266</v>
      </c>
      <c r="E14">
        <f>_xlfn.IFERROR(VLOOKUP(ROWS($E$2:E14),$B$2:$C$242,2,0),"")</f>
      </c>
    </row>
    <row r="15" spans="2:5" ht="15.75">
      <c r="B15">
        <f>IF(ISNUMBER(SEARCH(Calon!#REF!,sheet1!C15)),MAX($B$1:B14)+1,0)</f>
        <v>0</v>
      </c>
      <c r="C15" s="3" t="s">
        <v>267</v>
      </c>
      <c r="E15">
        <f>_xlfn.IFERROR(VLOOKUP(ROWS($E$2:E15),$B$2:$C$242,2,0),"")</f>
      </c>
    </row>
    <row r="16" spans="2:5" ht="15.75">
      <c r="B16">
        <f>IF(ISNUMBER(SEARCH(Calon!#REF!,sheet1!C16)),MAX($B$1:B15)+1,0)</f>
        <v>0</v>
      </c>
      <c r="C16" s="3" t="s">
        <v>268</v>
      </c>
      <c r="E16">
        <f>_xlfn.IFERROR(VLOOKUP(ROWS($E$2:E16),$B$2:$C$242,2,0),"")</f>
      </c>
    </row>
    <row r="17" spans="2:5" ht="15.75">
      <c r="B17">
        <f>IF(ISNUMBER(SEARCH(Calon!#REF!,sheet1!C17)),MAX($B$1:B16)+1,0)</f>
        <v>0</v>
      </c>
      <c r="C17" s="3" t="s">
        <v>269</v>
      </c>
      <c r="E17">
        <f>_xlfn.IFERROR(VLOOKUP(ROWS($E$2:E17),$B$2:$C$242,2,0),"")</f>
      </c>
    </row>
    <row r="18" spans="2:5" ht="15.75">
      <c r="B18">
        <f>IF(ISNUMBER(SEARCH(Calon!#REF!,sheet1!C18)),MAX($B$1:B17)+1,0)</f>
        <v>0</v>
      </c>
      <c r="C18" s="3" t="s">
        <v>270</v>
      </c>
      <c r="E18">
        <f>_xlfn.IFERROR(VLOOKUP(ROWS($E$2:E18),$B$2:$C$242,2,0),"")</f>
      </c>
    </row>
    <row r="19" spans="2:5" ht="15.75">
      <c r="B19">
        <f>IF(ISNUMBER(SEARCH(Calon!#REF!,sheet1!C19)),MAX($B$1:B18)+1,0)</f>
        <v>0</v>
      </c>
      <c r="C19" s="3" t="s">
        <v>271</v>
      </c>
      <c r="E19">
        <f>_xlfn.IFERROR(VLOOKUP(ROWS($E$2:E19),$B$2:$C$242,2,0),"")</f>
      </c>
    </row>
    <row r="20" spans="2:5" ht="15.75">
      <c r="B20">
        <f>IF(ISNUMBER(SEARCH(Calon!#REF!,sheet1!C20)),MAX($B$1:B19)+1,0)</f>
        <v>0</v>
      </c>
      <c r="C20" s="3" t="s">
        <v>272</v>
      </c>
      <c r="E20">
        <f>_xlfn.IFERROR(VLOOKUP(ROWS($E$2:E20),$B$2:$C$242,2,0),"")</f>
      </c>
    </row>
    <row r="21" spans="2:5" ht="15.75">
      <c r="B21">
        <f>IF(ISNUMBER(SEARCH(Calon!#REF!,sheet1!C21)),MAX($B$1:B20)+1,0)</f>
        <v>0</v>
      </c>
      <c r="C21" s="3" t="s">
        <v>273</v>
      </c>
      <c r="E21">
        <f>_xlfn.IFERROR(VLOOKUP(ROWS($E$2:E21),$B$2:$C$242,2,0),"")</f>
      </c>
    </row>
    <row r="22" spans="2:5" ht="15.75">
      <c r="B22">
        <f>IF(ISNUMBER(SEARCH(Calon!#REF!,sheet1!C22)),MAX($B$1:B21)+1,0)</f>
        <v>0</v>
      </c>
      <c r="C22" s="3" t="s">
        <v>274</v>
      </c>
      <c r="E22">
        <f>_xlfn.IFERROR(VLOOKUP(ROWS($E$2:E22),$B$2:$C$242,2,0),"")</f>
      </c>
    </row>
    <row r="23" spans="2:5" ht="15.75">
      <c r="B23">
        <f>IF(ISNUMBER(SEARCH(Calon!#REF!,sheet1!C23)),MAX($B$1:B22)+1,0)</f>
        <v>0</v>
      </c>
      <c r="C23" s="3" t="s">
        <v>275</v>
      </c>
      <c r="E23">
        <f>_xlfn.IFERROR(VLOOKUP(ROWS($E$2:E23),$B$2:$C$242,2,0),"")</f>
      </c>
    </row>
    <row r="24" spans="2:5" ht="15.75">
      <c r="B24">
        <f>IF(ISNUMBER(SEARCH(Calon!#REF!,sheet1!C24)),MAX($B$1:B23)+1,0)</f>
        <v>0</v>
      </c>
      <c r="C24" s="3" t="s">
        <v>539</v>
      </c>
      <c r="E24">
        <f>_xlfn.IFERROR(VLOOKUP(ROWS($E$2:E24),$B$2:$C$242,2,0),"")</f>
      </c>
    </row>
    <row r="25" spans="2:5" ht="15.75">
      <c r="B25">
        <f>IF(ISNUMBER(SEARCH(Calon!#REF!,sheet1!C25)),MAX($B$1:B24)+1,0)</f>
        <v>0</v>
      </c>
      <c r="C25" s="3" t="s">
        <v>276</v>
      </c>
      <c r="E25">
        <f>_xlfn.IFERROR(VLOOKUP(ROWS($E$2:E25),$B$2:$C$242,2,0),"")</f>
      </c>
    </row>
    <row r="26" spans="2:5" ht="15.75">
      <c r="B26">
        <f>IF(ISNUMBER(SEARCH(Calon!#REF!,sheet1!C26)),MAX($B$1:B25)+1,0)</f>
        <v>0</v>
      </c>
      <c r="C26" s="3" t="s">
        <v>277</v>
      </c>
      <c r="E26">
        <f>_xlfn.IFERROR(VLOOKUP(ROWS($E$2:E26),$B$2:$C$242,2,0),"")</f>
      </c>
    </row>
    <row r="27" spans="2:5" ht="15.75">
      <c r="B27">
        <f>IF(ISNUMBER(SEARCH(Calon!#REF!,sheet1!C27)),MAX($B$1:B26)+1,0)</f>
        <v>0</v>
      </c>
      <c r="C27" s="3" t="s">
        <v>278</v>
      </c>
      <c r="E27">
        <f>_xlfn.IFERROR(VLOOKUP(ROWS($E$2:E27),$B$2:$C$242,2,0),"")</f>
      </c>
    </row>
    <row r="28" spans="2:5" ht="15.75">
      <c r="B28">
        <f>IF(ISNUMBER(SEARCH(Calon!#REF!,sheet1!C28)),MAX($B$1:B27)+1,0)</f>
        <v>0</v>
      </c>
      <c r="C28" s="3" t="s">
        <v>538</v>
      </c>
      <c r="E28">
        <f>_xlfn.IFERROR(VLOOKUP(ROWS($E$2:E28),$B$2:$C$242,2,0),"")</f>
      </c>
    </row>
    <row r="29" spans="2:5" ht="15.75">
      <c r="B29">
        <f>IF(ISNUMBER(SEARCH(Calon!#REF!,sheet1!C29)),MAX($B$1:B28)+1,0)</f>
        <v>0</v>
      </c>
      <c r="C29" s="3" t="s">
        <v>279</v>
      </c>
      <c r="E29">
        <f>_xlfn.IFERROR(VLOOKUP(ROWS($E$2:E29),$B$2:$C$242,2,0),"")</f>
      </c>
    </row>
    <row r="30" spans="2:5" ht="15.75">
      <c r="B30">
        <f>IF(ISNUMBER(SEARCH(Calon!#REF!,sheet1!C30)),MAX($B$1:B29)+1,0)</f>
        <v>0</v>
      </c>
      <c r="C30" s="3" t="s">
        <v>280</v>
      </c>
      <c r="E30">
        <f>_xlfn.IFERROR(VLOOKUP(ROWS($E$2:E30),$B$2:$C$242,2,0),"")</f>
      </c>
    </row>
    <row r="31" spans="2:5" ht="15.75">
      <c r="B31">
        <f>IF(ISNUMBER(SEARCH(Calon!#REF!,sheet1!C31)),MAX($B$1:B30)+1,0)</f>
        <v>0</v>
      </c>
      <c r="C31" s="3" t="s">
        <v>281</v>
      </c>
      <c r="E31">
        <f>_xlfn.IFERROR(VLOOKUP(ROWS($E$2:E31),$B$2:$C$242,2,0),"")</f>
      </c>
    </row>
    <row r="32" spans="2:5" ht="15.75">
      <c r="B32">
        <f>IF(ISNUMBER(SEARCH(Calon!#REF!,sheet1!C32)),MAX($B$1:B31)+1,0)</f>
        <v>0</v>
      </c>
      <c r="C32" s="3" t="s">
        <v>282</v>
      </c>
      <c r="E32">
        <f>_xlfn.IFERROR(VLOOKUP(ROWS($E$2:E32),$B$2:$C$242,2,0),"")</f>
      </c>
    </row>
    <row r="33" spans="2:5" ht="15.75">
      <c r="B33">
        <f>IF(ISNUMBER(SEARCH(Calon!#REF!,sheet1!C33)),MAX($B$1:B32)+1,0)</f>
        <v>0</v>
      </c>
      <c r="C33" s="3" t="s">
        <v>283</v>
      </c>
      <c r="E33">
        <f>_xlfn.IFERROR(VLOOKUP(ROWS($E$2:E33),$B$2:$C$242,2,0),"")</f>
      </c>
    </row>
    <row r="34" spans="2:5" ht="15.75">
      <c r="B34">
        <f>IF(ISNUMBER(SEARCH(Calon!#REF!,sheet1!C34)),MAX($B$1:B33)+1,0)</f>
        <v>0</v>
      </c>
      <c r="C34" s="3" t="s">
        <v>284</v>
      </c>
      <c r="E34">
        <f>_xlfn.IFERROR(VLOOKUP(ROWS($E$2:E34),$B$2:$C$242,2,0),"")</f>
      </c>
    </row>
    <row r="35" spans="2:5" ht="15.75">
      <c r="B35">
        <f>IF(ISNUMBER(SEARCH(Calon!#REF!,sheet1!C35)),MAX($B$1:B34)+1,0)</f>
        <v>0</v>
      </c>
      <c r="C35" s="3" t="s">
        <v>285</v>
      </c>
      <c r="E35">
        <f>_xlfn.IFERROR(VLOOKUP(ROWS($E$2:E35),$B$2:$C$242,2,0),"")</f>
      </c>
    </row>
    <row r="36" spans="2:5" ht="15.75">
      <c r="B36">
        <f>IF(ISNUMBER(SEARCH(Calon!#REF!,sheet1!C36)),MAX($B$1:B35)+1,0)</f>
        <v>0</v>
      </c>
      <c r="C36" s="3" t="s">
        <v>286</v>
      </c>
      <c r="E36">
        <f>_xlfn.IFERROR(VLOOKUP(ROWS($E$2:E36),$B$2:$C$242,2,0),"")</f>
      </c>
    </row>
    <row r="37" spans="2:5" ht="15.75">
      <c r="B37">
        <f>IF(ISNUMBER(SEARCH(Calon!#REF!,sheet1!C37)),MAX($B$1:B36)+1,0)</f>
        <v>0</v>
      </c>
      <c r="C37" s="3" t="s">
        <v>287</v>
      </c>
      <c r="E37">
        <f>_xlfn.IFERROR(VLOOKUP(ROWS($E$2:E37),$B$2:$C$242,2,0),"")</f>
      </c>
    </row>
    <row r="38" spans="2:5" ht="15.75">
      <c r="B38">
        <f>IF(ISNUMBER(SEARCH(Calon!#REF!,sheet1!C38)),MAX($B$1:B37)+1,0)</f>
        <v>0</v>
      </c>
      <c r="C38" s="3" t="s">
        <v>288</v>
      </c>
      <c r="E38">
        <f>_xlfn.IFERROR(VLOOKUP(ROWS($E$2:E38),$B$2:$C$242,2,0),"")</f>
      </c>
    </row>
    <row r="39" spans="2:5" ht="15.75">
      <c r="B39">
        <f>IF(ISNUMBER(SEARCH(Calon!#REF!,sheet1!C39)),MAX($B$1:B38)+1,0)</f>
        <v>0</v>
      </c>
      <c r="C39" s="3" t="s">
        <v>289</v>
      </c>
      <c r="E39">
        <f>_xlfn.IFERROR(VLOOKUP(ROWS($E$2:E39),$B$2:$C$242,2,0),"")</f>
      </c>
    </row>
    <row r="40" spans="2:5" ht="15.75">
      <c r="B40">
        <f>IF(ISNUMBER(SEARCH(Calon!#REF!,sheet1!C40)),MAX($B$1:B39)+1,0)</f>
        <v>0</v>
      </c>
      <c r="C40" s="3" t="s">
        <v>290</v>
      </c>
      <c r="E40">
        <f>_xlfn.IFERROR(VLOOKUP(ROWS($E$2:E40),$B$2:$C$242,2,0),"")</f>
      </c>
    </row>
    <row r="41" spans="2:5" ht="15.75">
      <c r="B41">
        <f>IF(ISNUMBER(SEARCH(Calon!#REF!,sheet1!C41)),MAX($B$1:B40)+1,0)</f>
        <v>0</v>
      </c>
      <c r="C41" s="3" t="s">
        <v>291</v>
      </c>
      <c r="E41">
        <f>_xlfn.IFERROR(VLOOKUP(ROWS($E$2:E41),$B$2:$C$242,2,0),"")</f>
      </c>
    </row>
    <row r="42" spans="2:5" ht="15.75">
      <c r="B42">
        <f>IF(ISNUMBER(SEARCH(Calon!#REF!,sheet1!C42)),MAX($B$1:B41)+1,0)</f>
        <v>0</v>
      </c>
      <c r="C42" s="3" t="s">
        <v>292</v>
      </c>
      <c r="E42">
        <f>_xlfn.IFERROR(VLOOKUP(ROWS($E$2:E42),$B$2:$C$242,2,0),"")</f>
      </c>
    </row>
    <row r="43" spans="2:5" ht="15.75">
      <c r="B43">
        <f>IF(ISNUMBER(SEARCH(Calon!#REF!,sheet1!C43)),MAX($B$1:B42)+1,0)</f>
        <v>0</v>
      </c>
      <c r="C43" s="3" t="s">
        <v>540</v>
      </c>
      <c r="E43">
        <f>_xlfn.IFERROR(VLOOKUP(ROWS($E$2:E43),$B$2:$C$242,2,0),"")</f>
      </c>
    </row>
    <row r="44" spans="2:5" ht="15.75">
      <c r="B44">
        <f>IF(ISNUMBER(SEARCH(Calon!#REF!,sheet1!C44)),MAX($B$1:B43)+1,0)</f>
        <v>0</v>
      </c>
      <c r="C44" s="3" t="s">
        <v>293</v>
      </c>
      <c r="E44">
        <f>_xlfn.IFERROR(VLOOKUP(ROWS($E$2:E44),$B$2:$C$242,2,0),"")</f>
      </c>
    </row>
    <row r="45" spans="2:5" ht="15.75">
      <c r="B45">
        <f>IF(ISNUMBER(SEARCH(Calon!#REF!,sheet1!C45)),MAX($B$1:B44)+1,0)</f>
        <v>0</v>
      </c>
      <c r="C45" s="3" t="s">
        <v>294</v>
      </c>
      <c r="E45">
        <f>_xlfn.IFERROR(VLOOKUP(ROWS($E$2:E45),$B$2:$C$242,2,0),"")</f>
      </c>
    </row>
    <row r="46" spans="2:5" ht="15.75">
      <c r="B46">
        <f>IF(ISNUMBER(SEARCH(Calon!#REF!,sheet1!C46)),MAX($B$1:B45)+1,0)</f>
        <v>0</v>
      </c>
      <c r="C46" s="3" t="s">
        <v>295</v>
      </c>
      <c r="E46">
        <f>_xlfn.IFERROR(VLOOKUP(ROWS($E$2:E46),$B$2:$C$242,2,0),"")</f>
      </c>
    </row>
    <row r="47" spans="2:5" ht="15.75">
      <c r="B47">
        <f>IF(ISNUMBER(SEARCH(Calon!#REF!,sheet1!C47)),MAX($B$1:B46)+1,0)</f>
        <v>0</v>
      </c>
      <c r="C47" s="3" t="s">
        <v>296</v>
      </c>
      <c r="E47">
        <f>_xlfn.IFERROR(VLOOKUP(ROWS($E$2:E47),$B$2:$C$242,2,0),"")</f>
      </c>
    </row>
    <row r="48" spans="2:5" ht="15.75">
      <c r="B48">
        <f>IF(ISNUMBER(SEARCH(Calon!#REF!,sheet1!C48)),MAX($B$1:B47)+1,0)</f>
        <v>0</v>
      </c>
      <c r="C48" s="3" t="s">
        <v>297</v>
      </c>
      <c r="E48">
        <f>_xlfn.IFERROR(VLOOKUP(ROWS($E$2:E48),$B$2:$C$242,2,0),"")</f>
      </c>
    </row>
    <row r="49" spans="2:5" ht="15.75">
      <c r="B49">
        <f>IF(ISNUMBER(SEARCH(Calon!#REF!,sheet1!C49)),MAX($B$1:B48)+1,0)</f>
        <v>0</v>
      </c>
      <c r="C49" s="3" t="s">
        <v>298</v>
      </c>
      <c r="E49">
        <f>_xlfn.IFERROR(VLOOKUP(ROWS($E$2:E49),$B$2:$C$242,2,0),"")</f>
      </c>
    </row>
    <row r="50" spans="2:5" ht="15.75">
      <c r="B50">
        <f>IF(ISNUMBER(SEARCH(Calon!#REF!,sheet1!C50)),MAX($B$1:B49)+1,0)</f>
        <v>0</v>
      </c>
      <c r="C50" s="3" t="s">
        <v>299</v>
      </c>
      <c r="E50">
        <f>_xlfn.IFERROR(VLOOKUP(ROWS($E$2:E50),$B$2:$C$242,2,0),"")</f>
      </c>
    </row>
    <row r="51" spans="2:5" ht="15.75">
      <c r="B51">
        <f>IF(ISNUMBER(SEARCH(Calon!#REF!,sheet1!C51)),MAX($B$1:B50)+1,0)</f>
        <v>0</v>
      </c>
      <c r="C51" s="3" t="s">
        <v>300</v>
      </c>
      <c r="E51">
        <f>_xlfn.IFERROR(VLOOKUP(ROWS($E$2:E51),$B$2:$C$242,2,0),"")</f>
      </c>
    </row>
    <row r="52" spans="2:5" ht="15.75">
      <c r="B52">
        <f>IF(ISNUMBER(SEARCH(Calon!#REF!,sheet1!C52)),MAX($B$1:B51)+1,0)</f>
        <v>0</v>
      </c>
      <c r="C52" s="3" t="s">
        <v>301</v>
      </c>
      <c r="E52">
        <f>_xlfn.IFERROR(VLOOKUP(ROWS($E$2:E52),$B$2:$C$242,2,0),"")</f>
      </c>
    </row>
    <row r="53" spans="2:5" ht="15.75">
      <c r="B53">
        <f>IF(ISNUMBER(SEARCH(Calon!#REF!,sheet1!C53)),MAX($B$1:B52)+1,0)</f>
        <v>0</v>
      </c>
      <c r="C53" s="3" t="s">
        <v>302</v>
      </c>
      <c r="E53">
        <f>_xlfn.IFERROR(VLOOKUP(ROWS($E$2:E53),$B$2:$C$242,2,0),"")</f>
      </c>
    </row>
    <row r="54" spans="2:5" ht="15.75">
      <c r="B54">
        <f>IF(ISNUMBER(SEARCH(Calon!#REF!,sheet1!C54)),MAX($B$1:B53)+1,0)</f>
        <v>0</v>
      </c>
      <c r="C54" s="3" t="s">
        <v>303</v>
      </c>
      <c r="E54">
        <f>_xlfn.IFERROR(VLOOKUP(ROWS($E$2:E54),$B$2:$C$242,2,0),"")</f>
      </c>
    </row>
    <row r="55" spans="2:5" ht="15.75">
      <c r="B55">
        <f>IF(ISNUMBER(SEARCH(Calon!#REF!,sheet1!C55)),MAX($B$1:B54)+1,0)</f>
        <v>0</v>
      </c>
      <c r="C55" s="3" t="s">
        <v>304</v>
      </c>
      <c r="E55">
        <f>_xlfn.IFERROR(VLOOKUP(ROWS($E$2:E55),$B$2:$C$242,2,0),"")</f>
      </c>
    </row>
    <row r="56" spans="2:5" ht="15.75">
      <c r="B56">
        <f>IF(ISNUMBER(SEARCH(Calon!#REF!,sheet1!C56)),MAX($B$1:B55)+1,0)</f>
        <v>0</v>
      </c>
      <c r="C56" s="3" t="s">
        <v>305</v>
      </c>
      <c r="E56">
        <f>_xlfn.IFERROR(VLOOKUP(ROWS($E$2:E56),$B$2:$C$242,2,0),"")</f>
      </c>
    </row>
    <row r="57" spans="2:5" ht="15.75">
      <c r="B57">
        <f>IF(ISNUMBER(SEARCH(Calon!#REF!,sheet1!C57)),MAX($B$1:B56)+1,0)</f>
        <v>0</v>
      </c>
      <c r="C57" s="3" t="s">
        <v>306</v>
      </c>
      <c r="E57">
        <f>_xlfn.IFERROR(VLOOKUP(ROWS($E$2:E57),$B$2:$C$242,2,0),"")</f>
      </c>
    </row>
    <row r="58" spans="2:5" ht="15.75">
      <c r="B58">
        <f>IF(ISNUMBER(SEARCH(Calon!#REF!,sheet1!C58)),MAX($B$1:B57)+1,0)</f>
        <v>0</v>
      </c>
      <c r="C58" s="3" t="s">
        <v>307</v>
      </c>
      <c r="E58">
        <f>_xlfn.IFERROR(VLOOKUP(ROWS($E$2:E58),$B$2:$C$242,2,0),"")</f>
      </c>
    </row>
    <row r="59" spans="2:5" ht="15.75">
      <c r="B59">
        <f>IF(ISNUMBER(SEARCH(Calon!#REF!,sheet1!C59)),MAX($B$1:B58)+1,0)</f>
        <v>0</v>
      </c>
      <c r="C59" s="3" t="s">
        <v>308</v>
      </c>
      <c r="E59">
        <f>_xlfn.IFERROR(VLOOKUP(ROWS($E$2:E59),$B$2:$C$242,2,0),"")</f>
      </c>
    </row>
    <row r="60" spans="2:5" ht="15.75">
      <c r="B60">
        <f>IF(ISNUMBER(SEARCH(Calon!#REF!,sheet1!C60)),MAX($B$1:B59)+1,0)</f>
        <v>0</v>
      </c>
      <c r="C60" s="3" t="s">
        <v>309</v>
      </c>
      <c r="E60">
        <f>_xlfn.IFERROR(VLOOKUP(ROWS($E$2:E60),$B$2:$C$242,2,0),"")</f>
      </c>
    </row>
    <row r="61" spans="2:5" ht="15.75">
      <c r="B61">
        <f>IF(ISNUMBER(SEARCH(Calon!#REF!,sheet1!C61)),MAX($B$1:B60)+1,0)</f>
        <v>0</v>
      </c>
      <c r="C61" s="3" t="s">
        <v>310</v>
      </c>
      <c r="E61">
        <f>_xlfn.IFERROR(VLOOKUP(ROWS($E$2:E61),$B$2:$C$242,2,0),"")</f>
      </c>
    </row>
    <row r="62" spans="2:5" ht="15.75">
      <c r="B62">
        <f>IF(ISNUMBER(SEARCH(Calon!#REF!,sheet1!C62)),MAX($B$1:B61)+1,0)</f>
        <v>0</v>
      </c>
      <c r="C62" s="3" t="s">
        <v>311</v>
      </c>
      <c r="E62">
        <f>_xlfn.IFERROR(VLOOKUP(ROWS($E$2:E62),$B$2:$C$242,2,0),"")</f>
      </c>
    </row>
    <row r="63" spans="2:5" ht="15.75">
      <c r="B63">
        <f>IF(ISNUMBER(SEARCH(Calon!#REF!,sheet1!C63)),MAX($B$1:B62)+1,0)</f>
        <v>0</v>
      </c>
      <c r="C63" s="3" t="s">
        <v>312</v>
      </c>
      <c r="E63">
        <f>_xlfn.IFERROR(VLOOKUP(ROWS($E$2:E63),$B$2:$C$242,2,0),"")</f>
      </c>
    </row>
    <row r="64" spans="2:5" ht="15.75">
      <c r="B64">
        <f>IF(ISNUMBER(SEARCH(Calon!#REF!,sheet1!C64)),MAX($B$1:B63)+1,0)</f>
        <v>0</v>
      </c>
      <c r="C64" s="3" t="s">
        <v>313</v>
      </c>
      <c r="E64">
        <f>_xlfn.IFERROR(VLOOKUP(ROWS($E$2:E64),$B$2:$C$242,2,0),"")</f>
      </c>
    </row>
    <row r="65" spans="2:5" ht="15.75">
      <c r="B65">
        <f>IF(ISNUMBER(SEARCH(Calon!#REF!,sheet1!C65)),MAX($B$1:B64)+1,0)</f>
        <v>0</v>
      </c>
      <c r="C65" s="3" t="s">
        <v>314</v>
      </c>
      <c r="E65">
        <f>_xlfn.IFERROR(VLOOKUP(ROWS($E$2:E65),$B$2:$C$242,2,0),"")</f>
      </c>
    </row>
    <row r="66" spans="2:5" ht="15.75">
      <c r="B66">
        <f>IF(ISNUMBER(SEARCH(Calon!#REF!,sheet1!C66)),MAX($B$1:B65)+1,0)</f>
        <v>0</v>
      </c>
      <c r="C66" s="3" t="s">
        <v>315</v>
      </c>
      <c r="E66">
        <f>_xlfn.IFERROR(VLOOKUP(ROWS($E$2:E66),$B$2:$C$242,2,0),"")</f>
      </c>
    </row>
    <row r="67" spans="2:5" ht="15.75">
      <c r="B67">
        <f>IF(ISNUMBER(SEARCH(Calon!#REF!,sheet1!C67)),MAX($B$1:B66)+1,0)</f>
        <v>0</v>
      </c>
      <c r="C67" s="3" t="s">
        <v>316</v>
      </c>
      <c r="E67">
        <f>_xlfn.IFERROR(VLOOKUP(ROWS($E$2:E67),$B$2:$C$242,2,0),"")</f>
      </c>
    </row>
    <row r="68" spans="2:5" ht="15.75">
      <c r="B68">
        <f>IF(ISNUMBER(SEARCH(Calon!#REF!,sheet1!C68)),MAX($B$1:B67)+1,0)</f>
        <v>0</v>
      </c>
      <c r="C68" s="3" t="s">
        <v>317</v>
      </c>
      <c r="E68">
        <f>_xlfn.IFERROR(VLOOKUP(ROWS($E$2:E68),$B$2:$C$242,2,0),"")</f>
      </c>
    </row>
    <row r="69" spans="2:5" ht="15.75">
      <c r="B69">
        <f>IF(ISNUMBER(SEARCH(Calon!#REF!,sheet1!C69)),MAX($B$1:B68)+1,0)</f>
        <v>0</v>
      </c>
      <c r="C69" s="3" t="s">
        <v>318</v>
      </c>
      <c r="E69">
        <f>_xlfn.IFERROR(VLOOKUP(ROWS($E$2:E69),$B$2:$C$242,2,0),"")</f>
      </c>
    </row>
    <row r="70" spans="2:5" ht="15.75">
      <c r="B70">
        <f>IF(ISNUMBER(SEARCH(Calon!#REF!,sheet1!C70)),MAX($B$1:B69)+1,0)</f>
        <v>0</v>
      </c>
      <c r="C70" s="3" t="s">
        <v>319</v>
      </c>
      <c r="E70">
        <f>_xlfn.IFERROR(VLOOKUP(ROWS($E$2:E70),$B$2:$C$242,2,0),"")</f>
      </c>
    </row>
    <row r="71" spans="2:5" ht="15.75">
      <c r="B71">
        <f>IF(ISNUMBER(SEARCH(Calon!#REF!,sheet1!C71)),MAX($B$1:B70)+1,0)</f>
        <v>0</v>
      </c>
      <c r="C71" s="3" t="s">
        <v>320</v>
      </c>
      <c r="E71">
        <f>_xlfn.IFERROR(VLOOKUP(ROWS($E$2:E71),$B$2:$C$242,2,0),"")</f>
      </c>
    </row>
    <row r="72" spans="2:5" ht="15.75">
      <c r="B72">
        <f>IF(ISNUMBER(SEARCH(Calon!#REF!,sheet1!C72)),MAX($B$1:B71)+1,0)</f>
        <v>0</v>
      </c>
      <c r="C72" s="3" t="s">
        <v>541</v>
      </c>
      <c r="E72">
        <f>_xlfn.IFERROR(VLOOKUP(ROWS($E$2:E72),$B$2:$C$242,2,0),"")</f>
      </c>
    </row>
    <row r="73" spans="2:5" ht="15.75">
      <c r="B73">
        <f>IF(ISNUMBER(SEARCH(Calon!#REF!,sheet1!C73)),MAX($B$1:B72)+1,0)</f>
        <v>0</v>
      </c>
      <c r="C73" s="3" t="s">
        <v>321</v>
      </c>
      <c r="E73">
        <f>_xlfn.IFERROR(VLOOKUP(ROWS($E$2:E73),$B$2:$C$242,2,0),"")</f>
      </c>
    </row>
    <row r="74" spans="2:5" ht="15.75">
      <c r="B74">
        <f>IF(ISNUMBER(SEARCH(Calon!#REF!,sheet1!C74)),MAX($B$1:B73)+1,0)</f>
        <v>0</v>
      </c>
      <c r="C74" s="3" t="s">
        <v>322</v>
      </c>
      <c r="E74">
        <f>_xlfn.IFERROR(VLOOKUP(ROWS($E$2:E74),$B$2:$C$242,2,0),"")</f>
      </c>
    </row>
    <row r="75" spans="2:5" ht="15.75">
      <c r="B75">
        <f>IF(ISNUMBER(SEARCH(Calon!#REF!,sheet1!C75)),MAX($B$1:B74)+1,0)</f>
        <v>0</v>
      </c>
      <c r="C75" s="3" t="s">
        <v>323</v>
      </c>
      <c r="E75">
        <f>_xlfn.IFERROR(VLOOKUP(ROWS($E$2:E75),$B$2:$C$242,2,0),"")</f>
      </c>
    </row>
    <row r="76" spans="2:5" ht="15.75">
      <c r="B76">
        <f>IF(ISNUMBER(SEARCH(Calon!#REF!,sheet1!C76)),MAX($B$1:B75)+1,0)</f>
        <v>0</v>
      </c>
      <c r="C76" s="3" t="s">
        <v>324</v>
      </c>
      <c r="E76">
        <f>_xlfn.IFERROR(VLOOKUP(ROWS($E$2:E76),$B$2:$C$242,2,0),"")</f>
      </c>
    </row>
    <row r="77" spans="2:5" ht="15.75">
      <c r="B77">
        <f>IF(ISNUMBER(SEARCH(Calon!#REF!,sheet1!C77)),MAX($B$1:B76)+1,0)</f>
        <v>0</v>
      </c>
      <c r="C77" s="3" t="s">
        <v>325</v>
      </c>
      <c r="E77">
        <f>_xlfn.IFERROR(VLOOKUP(ROWS($E$2:E77),$B$2:$C$242,2,0),"")</f>
      </c>
    </row>
    <row r="78" spans="2:5" ht="15.75">
      <c r="B78">
        <f>IF(ISNUMBER(SEARCH(Calon!#REF!,sheet1!C78)),MAX($B$1:B77)+1,0)</f>
        <v>0</v>
      </c>
      <c r="C78" s="3" t="s">
        <v>326</v>
      </c>
      <c r="E78">
        <f>_xlfn.IFERROR(VLOOKUP(ROWS($E$2:E78),$B$2:$C$242,2,0),"")</f>
      </c>
    </row>
    <row r="79" spans="2:5" ht="15.75">
      <c r="B79">
        <f>IF(ISNUMBER(SEARCH(Calon!#REF!,sheet1!C79)),MAX($B$1:B78)+1,0)</f>
        <v>0</v>
      </c>
      <c r="C79" s="3" t="s">
        <v>542</v>
      </c>
      <c r="E79">
        <f>_xlfn.IFERROR(VLOOKUP(ROWS($E$2:E79),$B$2:$C$242,2,0),"")</f>
      </c>
    </row>
    <row r="80" spans="2:5" ht="15.75">
      <c r="B80">
        <f>IF(ISNUMBER(SEARCH(Calon!#REF!,sheet1!C80)),MAX($B$1:B79)+1,0)</f>
        <v>0</v>
      </c>
      <c r="C80" s="3" t="s">
        <v>327</v>
      </c>
      <c r="E80">
        <f>_xlfn.IFERROR(VLOOKUP(ROWS($E$2:E80),$B$2:$C$242,2,0),"")</f>
      </c>
    </row>
    <row r="81" spans="2:5" ht="15.75">
      <c r="B81">
        <f>IF(ISNUMBER(SEARCH(Calon!#REF!,sheet1!C81)),MAX($B$1:B80)+1,0)</f>
        <v>0</v>
      </c>
      <c r="C81" s="3" t="s">
        <v>328</v>
      </c>
      <c r="E81">
        <f>_xlfn.IFERROR(VLOOKUP(ROWS($E$2:E81),$B$2:$C$242,2,0),"")</f>
      </c>
    </row>
    <row r="82" spans="2:5" ht="15.75">
      <c r="B82">
        <f>IF(ISNUMBER(SEARCH(Calon!#REF!,sheet1!C82)),MAX($B$1:B81)+1,0)</f>
        <v>0</v>
      </c>
      <c r="C82" s="3" t="s">
        <v>543</v>
      </c>
      <c r="E82">
        <f>_xlfn.IFERROR(VLOOKUP(ROWS($E$2:E82),$B$2:$C$242,2,0),"")</f>
      </c>
    </row>
    <row r="83" spans="2:5" ht="15.75">
      <c r="B83">
        <f>IF(ISNUMBER(SEARCH(Calon!#REF!,sheet1!C83)),MAX($B$1:B82)+1,0)</f>
        <v>0</v>
      </c>
      <c r="C83" s="3" t="s">
        <v>329</v>
      </c>
      <c r="E83">
        <f>_xlfn.IFERROR(VLOOKUP(ROWS($E$2:E83),$B$2:$C$242,2,0),"")</f>
      </c>
    </row>
    <row r="84" spans="2:5" ht="15.75">
      <c r="B84">
        <f>IF(ISNUMBER(SEARCH(Calon!#REF!,sheet1!C84)),MAX($B$1:B83)+1,0)</f>
        <v>0</v>
      </c>
      <c r="C84" s="3" t="s">
        <v>330</v>
      </c>
      <c r="E84">
        <f>_xlfn.IFERROR(VLOOKUP(ROWS($E$2:E84),$B$2:$C$242,2,0),"")</f>
      </c>
    </row>
    <row r="85" spans="2:5" ht="15.75">
      <c r="B85">
        <f>IF(ISNUMBER(SEARCH(Calon!#REF!,sheet1!C85)),MAX($B$1:B84)+1,0)</f>
        <v>0</v>
      </c>
      <c r="C85" s="3" t="s">
        <v>331</v>
      </c>
      <c r="E85">
        <f>_xlfn.IFERROR(VLOOKUP(ROWS($E$2:E85),$B$2:$C$242,2,0),"")</f>
      </c>
    </row>
    <row r="86" spans="2:5" ht="15.75">
      <c r="B86">
        <f>IF(ISNUMBER(SEARCH(Calon!#REF!,sheet1!C86)),MAX($B$1:B85)+1,0)</f>
        <v>0</v>
      </c>
      <c r="C86" s="3" t="s">
        <v>332</v>
      </c>
      <c r="E86">
        <f>_xlfn.IFERROR(VLOOKUP(ROWS($E$2:E86),$B$2:$C$242,2,0),"")</f>
      </c>
    </row>
    <row r="87" spans="2:5" ht="15.75">
      <c r="B87">
        <f>IF(ISNUMBER(SEARCH(Calon!#REF!,sheet1!C87)),MAX($B$1:B86)+1,0)</f>
        <v>0</v>
      </c>
      <c r="C87" s="3" t="s">
        <v>333</v>
      </c>
      <c r="E87">
        <f>_xlfn.IFERROR(VLOOKUP(ROWS($E$2:E87),$B$2:$C$242,2,0),"")</f>
      </c>
    </row>
    <row r="88" spans="2:5" ht="15.75">
      <c r="B88">
        <f>IF(ISNUMBER(SEARCH(Calon!#REF!,sheet1!C88)),MAX($B$1:B87)+1,0)</f>
        <v>0</v>
      </c>
      <c r="C88" s="3" t="s">
        <v>334</v>
      </c>
      <c r="E88">
        <f>_xlfn.IFERROR(VLOOKUP(ROWS($E$2:E88),$B$2:$C$242,2,0),"")</f>
      </c>
    </row>
    <row r="89" spans="2:5" ht="15.75">
      <c r="B89">
        <f>IF(ISNUMBER(SEARCH(Calon!#REF!,sheet1!C89)),MAX($B$1:B88)+1,0)</f>
        <v>0</v>
      </c>
      <c r="C89" s="3" t="s">
        <v>335</v>
      </c>
      <c r="E89">
        <f>_xlfn.IFERROR(VLOOKUP(ROWS($E$2:E89),$B$2:$C$242,2,0),"")</f>
      </c>
    </row>
    <row r="90" spans="2:5" ht="15.75">
      <c r="B90">
        <f>IF(ISNUMBER(SEARCH(Calon!#REF!,sheet1!C90)),MAX($B$1:B89)+1,0)</f>
        <v>0</v>
      </c>
      <c r="C90" s="3" t="s">
        <v>336</v>
      </c>
      <c r="E90">
        <f>_xlfn.IFERROR(VLOOKUP(ROWS($E$2:E90),$B$2:$C$242,2,0),"")</f>
      </c>
    </row>
    <row r="91" spans="2:5" ht="15.75">
      <c r="B91">
        <f>IF(ISNUMBER(SEARCH(Calon!#REF!,sheet1!C91)),MAX($B$1:B90)+1,0)</f>
        <v>0</v>
      </c>
      <c r="C91" s="3" t="s">
        <v>337</v>
      </c>
      <c r="E91">
        <f>_xlfn.IFERROR(VLOOKUP(ROWS($E$2:E91),$B$2:$C$242,2,0),"")</f>
      </c>
    </row>
    <row r="92" spans="2:5" ht="15.75">
      <c r="B92">
        <f>IF(ISNUMBER(SEARCH(Calon!#REF!,sheet1!C92)),MAX($B$1:B91)+1,0)</f>
        <v>0</v>
      </c>
      <c r="C92" s="3" t="s">
        <v>338</v>
      </c>
      <c r="E92">
        <f>_xlfn.IFERROR(VLOOKUP(ROWS($E$2:E92),$B$2:$C$242,2,0),"")</f>
      </c>
    </row>
    <row r="93" spans="2:5" ht="15.75">
      <c r="B93">
        <f>IF(ISNUMBER(SEARCH(Calon!#REF!,sheet1!C93)),MAX($B$1:B92)+1,0)</f>
        <v>0</v>
      </c>
      <c r="C93" s="3" t="s">
        <v>339</v>
      </c>
      <c r="E93">
        <f>_xlfn.IFERROR(VLOOKUP(ROWS($E$2:E93),$B$2:$C$242,2,0),"")</f>
      </c>
    </row>
    <row r="94" spans="2:5" ht="15.75">
      <c r="B94">
        <f>IF(ISNUMBER(SEARCH(Calon!#REF!,sheet1!C94)),MAX($B$1:B93)+1,0)</f>
        <v>0</v>
      </c>
      <c r="C94" s="3" t="s">
        <v>340</v>
      </c>
      <c r="E94">
        <f>_xlfn.IFERROR(VLOOKUP(ROWS($E$2:E94),$B$2:$C$242,2,0),"")</f>
      </c>
    </row>
    <row r="95" spans="2:5" ht="15.75">
      <c r="B95">
        <f>IF(ISNUMBER(SEARCH(Calon!#REF!,sheet1!C95)),MAX($B$1:B94)+1,0)</f>
        <v>0</v>
      </c>
      <c r="C95" s="3" t="s">
        <v>341</v>
      </c>
      <c r="E95">
        <f>_xlfn.IFERROR(VLOOKUP(ROWS($E$2:E95),$B$2:$C$242,2,0),"")</f>
      </c>
    </row>
    <row r="96" spans="2:5" ht="15.75">
      <c r="B96">
        <f>IF(ISNUMBER(SEARCH(Calon!#REF!,sheet1!C96)),MAX($B$1:B95)+1,0)</f>
        <v>0</v>
      </c>
      <c r="C96" s="3" t="s">
        <v>342</v>
      </c>
      <c r="E96">
        <f>_xlfn.IFERROR(VLOOKUP(ROWS($E$2:E96),$B$2:$C$242,2,0),"")</f>
      </c>
    </row>
    <row r="97" spans="2:5" ht="15.75">
      <c r="B97">
        <f>IF(ISNUMBER(SEARCH(Calon!#REF!,sheet1!C97)),MAX($B$1:B96)+1,0)</f>
        <v>0</v>
      </c>
      <c r="C97" s="3" t="s">
        <v>343</v>
      </c>
      <c r="E97">
        <f>_xlfn.IFERROR(VLOOKUP(ROWS($E$2:E97),$B$2:$C$242,2,0),"")</f>
      </c>
    </row>
    <row r="98" spans="2:5" ht="15.75">
      <c r="B98">
        <f>IF(ISNUMBER(SEARCH(Calon!#REF!,sheet1!C98)),MAX($B$1:B97)+1,0)</f>
        <v>0</v>
      </c>
      <c r="C98" s="3" t="s">
        <v>344</v>
      </c>
      <c r="E98">
        <f>_xlfn.IFERROR(VLOOKUP(ROWS($E$2:E98),$B$2:$C$242,2,0),"")</f>
      </c>
    </row>
    <row r="99" spans="2:5" ht="15.75">
      <c r="B99">
        <f>IF(ISNUMBER(SEARCH(Calon!#REF!,sheet1!C99)),MAX($B$1:B98)+1,0)</f>
        <v>0</v>
      </c>
      <c r="C99" s="3" t="s">
        <v>345</v>
      </c>
      <c r="E99">
        <f>_xlfn.IFERROR(VLOOKUP(ROWS($E$2:E99),$B$2:$C$242,2,0),"")</f>
      </c>
    </row>
    <row r="100" spans="2:5" ht="15.75">
      <c r="B100">
        <f>IF(ISNUMBER(SEARCH(Calon!#REF!,sheet1!C100)),MAX($B$1:B99)+1,0)</f>
        <v>0</v>
      </c>
      <c r="C100" s="3" t="s">
        <v>346</v>
      </c>
      <c r="E100">
        <f>_xlfn.IFERROR(VLOOKUP(ROWS($E$2:E100),$B$2:$C$242,2,0),"")</f>
      </c>
    </row>
    <row r="101" spans="2:5" ht="15.75">
      <c r="B101">
        <f>IF(ISNUMBER(SEARCH(Calon!#REF!,sheet1!C101)),MAX($B$1:B100)+1,0)</f>
        <v>0</v>
      </c>
      <c r="C101" s="3" t="s">
        <v>549</v>
      </c>
      <c r="E101">
        <f>_xlfn.IFERROR(VLOOKUP(ROWS($E$2:E101),$B$2:$C$242,2,0),"")</f>
      </c>
    </row>
    <row r="102" spans="2:5" ht="15.75">
      <c r="B102">
        <f>IF(ISNUMBER(SEARCH(Calon!#REF!,sheet1!C102)),MAX($B$1:B101)+1,0)</f>
        <v>0</v>
      </c>
      <c r="C102" s="3" t="s">
        <v>347</v>
      </c>
      <c r="E102">
        <f>_xlfn.IFERROR(VLOOKUP(ROWS($E$2:E102),$B$2:$C$242,2,0),"")</f>
      </c>
    </row>
    <row r="103" spans="2:5" ht="15.75">
      <c r="B103">
        <f>IF(ISNUMBER(SEARCH(Calon!#REF!,sheet1!C103)),MAX($B$1:B102)+1,0)</f>
        <v>0</v>
      </c>
      <c r="C103" s="3" t="s">
        <v>348</v>
      </c>
      <c r="E103">
        <f>_xlfn.IFERROR(VLOOKUP(ROWS($E$2:E103),$B$2:$C$242,2,0),"")</f>
      </c>
    </row>
    <row r="104" spans="2:5" ht="15.75">
      <c r="B104">
        <f>IF(ISNUMBER(SEARCH(Calon!#REF!,sheet1!C104)),MAX($B$1:B103)+1,0)</f>
        <v>0</v>
      </c>
      <c r="C104" s="3" t="s">
        <v>349</v>
      </c>
      <c r="E104">
        <f>_xlfn.IFERROR(VLOOKUP(ROWS($E$2:E104),$B$2:$C$242,2,0),"")</f>
      </c>
    </row>
    <row r="105" spans="2:5" ht="15.75">
      <c r="B105">
        <f>IF(ISNUMBER(SEARCH(Calon!#REF!,sheet1!C105)),MAX($B$1:B104)+1,0)</f>
        <v>0</v>
      </c>
      <c r="C105" s="3" t="s">
        <v>350</v>
      </c>
      <c r="E105">
        <f>_xlfn.IFERROR(VLOOKUP(ROWS($E$2:E105),$B$2:$C$242,2,0),"")</f>
      </c>
    </row>
    <row r="106" spans="2:5" ht="15.75">
      <c r="B106">
        <f>IF(ISNUMBER(SEARCH(Calon!#REF!,sheet1!C106)),MAX($B$1:B105)+1,0)</f>
        <v>0</v>
      </c>
      <c r="C106" s="3" t="s">
        <v>351</v>
      </c>
      <c r="E106">
        <f>_xlfn.IFERROR(VLOOKUP(ROWS($E$2:E106),$B$2:$C$242,2,0),"")</f>
      </c>
    </row>
    <row r="107" spans="2:5" ht="15.75">
      <c r="B107">
        <f>IF(ISNUMBER(SEARCH(Calon!#REF!,sheet1!C107)),MAX($B$1:B106)+1,0)</f>
        <v>0</v>
      </c>
      <c r="C107" s="3" t="s">
        <v>352</v>
      </c>
      <c r="E107">
        <f>_xlfn.IFERROR(VLOOKUP(ROWS($E$2:E107),$B$2:$C$242,2,0),"")</f>
      </c>
    </row>
    <row r="108" spans="2:5" ht="15.75">
      <c r="B108">
        <f>IF(ISNUMBER(SEARCH(Calon!#REF!,sheet1!C108)),MAX($B$1:B107)+1,0)</f>
        <v>0</v>
      </c>
      <c r="C108" s="3" t="s">
        <v>353</v>
      </c>
      <c r="E108">
        <f>_xlfn.IFERROR(VLOOKUP(ROWS($E$2:E108),$B$2:$C$242,2,0),"")</f>
      </c>
    </row>
    <row r="109" spans="2:5" ht="15.75">
      <c r="B109">
        <f>IF(ISNUMBER(SEARCH(Calon!#REF!,sheet1!C109)),MAX($B$1:B108)+1,0)</f>
        <v>0</v>
      </c>
      <c r="C109" s="3" t="s">
        <v>354</v>
      </c>
      <c r="E109">
        <f>_xlfn.IFERROR(VLOOKUP(ROWS($E$2:E109),$B$2:$C$242,2,0),"")</f>
      </c>
    </row>
    <row r="110" spans="2:5" ht="15.75">
      <c r="B110">
        <f>IF(ISNUMBER(SEARCH(Calon!#REF!,sheet1!C110)),MAX($B$1:B109)+1,0)</f>
        <v>0</v>
      </c>
      <c r="C110" s="3" t="s">
        <v>355</v>
      </c>
      <c r="E110">
        <f>_xlfn.IFERROR(VLOOKUP(ROWS($E$2:E110),$B$2:$C$242,2,0),"")</f>
      </c>
    </row>
    <row r="111" spans="2:5" ht="15.75">
      <c r="B111">
        <f>IF(ISNUMBER(SEARCH(Calon!#REF!,sheet1!C111)),MAX($B$1:B110)+1,0)</f>
        <v>0</v>
      </c>
      <c r="C111" s="3" t="s">
        <v>356</v>
      </c>
      <c r="E111">
        <f>_xlfn.IFERROR(VLOOKUP(ROWS($E$2:E111),$B$2:$C$242,2,0),"")</f>
      </c>
    </row>
    <row r="112" spans="2:5" ht="15.75">
      <c r="B112">
        <f>IF(ISNUMBER(SEARCH(Calon!#REF!,sheet1!C112)),MAX($B$1:B111)+1,0)</f>
        <v>0</v>
      </c>
      <c r="C112" s="3" t="s">
        <v>357</v>
      </c>
      <c r="E112">
        <f>_xlfn.IFERROR(VLOOKUP(ROWS($E$2:E112),$B$2:$C$242,2,0),"")</f>
      </c>
    </row>
    <row r="113" spans="2:5" ht="15.75">
      <c r="B113">
        <f>IF(ISNUMBER(SEARCH(Calon!#REF!,sheet1!C113)),MAX($B$1:B112)+1,0)</f>
        <v>0</v>
      </c>
      <c r="C113" s="3" t="s">
        <v>358</v>
      </c>
      <c r="E113">
        <f>_xlfn.IFERROR(VLOOKUP(ROWS($E$2:E113),$B$2:$C$242,2,0),"")</f>
      </c>
    </row>
    <row r="114" spans="2:5" ht="15.75">
      <c r="B114">
        <f>IF(ISNUMBER(SEARCH(Calon!#REF!,sheet1!C114)),MAX($B$1:B113)+1,0)</f>
        <v>0</v>
      </c>
      <c r="C114" s="3" t="s">
        <v>359</v>
      </c>
      <c r="E114">
        <f>_xlfn.IFERROR(VLOOKUP(ROWS($E$2:E114),$B$2:$C$242,2,0),"")</f>
      </c>
    </row>
    <row r="115" spans="2:5" ht="15.75">
      <c r="B115">
        <f>IF(ISNUMBER(SEARCH(Calon!#REF!,sheet1!C115)),MAX($B$1:B114)+1,0)</f>
        <v>0</v>
      </c>
      <c r="C115" s="3" t="s">
        <v>360</v>
      </c>
      <c r="E115">
        <f>_xlfn.IFERROR(VLOOKUP(ROWS($E$2:E115),$B$2:$C$242,2,0),"")</f>
      </c>
    </row>
    <row r="116" spans="2:5" ht="15.75">
      <c r="B116">
        <f>IF(ISNUMBER(SEARCH(Calon!#REF!,sheet1!C116)),MAX($B$1:B115)+1,0)</f>
        <v>0</v>
      </c>
      <c r="C116" s="3" t="s">
        <v>361</v>
      </c>
      <c r="E116">
        <f>_xlfn.IFERROR(VLOOKUP(ROWS($E$2:E116),$B$2:$C$242,2,0),"")</f>
      </c>
    </row>
    <row r="117" spans="2:5" ht="15.75">
      <c r="B117">
        <f>IF(ISNUMBER(SEARCH(Calon!#REF!,sheet1!C117)),MAX($B$1:B116)+1,0)</f>
        <v>0</v>
      </c>
      <c r="C117" s="3" t="s">
        <v>362</v>
      </c>
      <c r="E117">
        <f>_xlfn.IFERROR(VLOOKUP(ROWS($E$2:E117),$B$2:$C$242,2,0),"")</f>
      </c>
    </row>
    <row r="118" spans="2:5" ht="15.75">
      <c r="B118">
        <f>IF(ISNUMBER(SEARCH(Calon!#REF!,sheet1!C118)),MAX($B$1:B117)+1,0)</f>
        <v>0</v>
      </c>
      <c r="C118" s="3" t="s">
        <v>363</v>
      </c>
      <c r="E118">
        <f>_xlfn.IFERROR(VLOOKUP(ROWS($E$2:E118),$B$2:$C$242,2,0),"")</f>
      </c>
    </row>
    <row r="119" spans="2:5" ht="15.75">
      <c r="B119">
        <f>IF(ISNUMBER(SEARCH(Calon!#REF!,sheet1!C119)),MAX($B$1:B118)+1,0)</f>
        <v>0</v>
      </c>
      <c r="C119" s="3" t="s">
        <v>364</v>
      </c>
      <c r="E119">
        <f>_xlfn.IFERROR(VLOOKUP(ROWS($E$2:E119),$B$2:$C$242,2,0),"")</f>
      </c>
    </row>
    <row r="120" spans="2:5" ht="15.75">
      <c r="B120">
        <f>IF(ISNUMBER(SEARCH(Calon!#REF!,sheet1!C120)),MAX($B$1:B119)+1,0)</f>
        <v>0</v>
      </c>
      <c r="C120" s="3" t="s">
        <v>365</v>
      </c>
      <c r="E120">
        <f>_xlfn.IFERROR(VLOOKUP(ROWS($E$2:E120),$B$2:$C$242,2,0),"")</f>
      </c>
    </row>
    <row r="121" spans="2:5" ht="15.75">
      <c r="B121">
        <f>IF(ISNUMBER(SEARCH(Calon!#REF!,sheet1!C121)),MAX($B$1:B120)+1,0)</f>
        <v>0</v>
      </c>
      <c r="C121" s="3" t="s">
        <v>366</v>
      </c>
      <c r="E121">
        <f>_xlfn.IFERROR(VLOOKUP(ROWS($E$2:E121),$B$2:$C$242,2,0),"")</f>
      </c>
    </row>
    <row r="122" spans="2:5" ht="15.75">
      <c r="B122">
        <f>IF(ISNUMBER(SEARCH(Calon!#REF!,sheet1!C122)),MAX($B$1:B121)+1,0)</f>
        <v>0</v>
      </c>
      <c r="C122" s="3" t="s">
        <v>367</v>
      </c>
      <c r="E122">
        <f>_xlfn.IFERROR(VLOOKUP(ROWS($E$2:E122),$B$2:$C$242,2,0),"")</f>
      </c>
    </row>
    <row r="123" spans="2:5" ht="15.75">
      <c r="B123">
        <f>IF(ISNUMBER(SEARCH(Calon!#REF!,sheet1!C123)),MAX($B$1:B122)+1,0)</f>
        <v>0</v>
      </c>
      <c r="C123" s="3" t="s">
        <v>368</v>
      </c>
      <c r="E123">
        <f>_xlfn.IFERROR(VLOOKUP(ROWS($E$2:E123),$B$2:$C$242,2,0),"")</f>
      </c>
    </row>
    <row r="124" spans="2:5" ht="15.75">
      <c r="B124">
        <f>IF(ISNUMBER(SEARCH(Calon!#REF!,sheet1!C124)),MAX($B$1:B123)+1,0)</f>
        <v>0</v>
      </c>
      <c r="C124" s="3" t="s">
        <v>369</v>
      </c>
      <c r="E124">
        <f>_xlfn.IFERROR(VLOOKUP(ROWS($E$2:E124),$B$2:$C$242,2,0),"")</f>
      </c>
    </row>
    <row r="125" spans="2:5" ht="15.75">
      <c r="B125">
        <f>IF(ISNUMBER(SEARCH(Calon!#REF!,sheet1!C125)),MAX($B$1:B124)+1,0)</f>
        <v>0</v>
      </c>
      <c r="C125" s="3" t="s">
        <v>370</v>
      </c>
      <c r="E125">
        <f>_xlfn.IFERROR(VLOOKUP(ROWS($E$2:E125),$B$2:$C$242,2,0),"")</f>
      </c>
    </row>
    <row r="126" spans="2:5" ht="15.75">
      <c r="B126">
        <f>IF(ISNUMBER(SEARCH(Calon!#REF!,sheet1!C126)),MAX($B$1:B125)+1,0)</f>
        <v>0</v>
      </c>
      <c r="C126" s="3" t="s">
        <v>371</v>
      </c>
      <c r="E126">
        <f>_xlfn.IFERROR(VLOOKUP(ROWS($E$2:E126),$B$2:$C$242,2,0),"")</f>
      </c>
    </row>
    <row r="127" spans="2:5" ht="15.75">
      <c r="B127">
        <f>IF(ISNUMBER(SEARCH(Calon!#REF!,sheet1!C127)),MAX($B$1:B126)+1,0)</f>
        <v>0</v>
      </c>
      <c r="C127" s="3" t="s">
        <v>372</v>
      </c>
      <c r="E127">
        <f>_xlfn.IFERROR(VLOOKUP(ROWS($E$2:E127),$B$2:$C$242,2,0),"")</f>
      </c>
    </row>
    <row r="128" spans="2:5" ht="15.75">
      <c r="B128">
        <f>IF(ISNUMBER(SEARCH(Calon!#REF!,sheet1!C128)),MAX($B$1:B127)+1,0)</f>
        <v>0</v>
      </c>
      <c r="C128" s="3" t="s">
        <v>373</v>
      </c>
      <c r="E128">
        <f>_xlfn.IFERROR(VLOOKUP(ROWS($E$2:E128),$B$2:$C$242,2,0),"")</f>
      </c>
    </row>
    <row r="129" spans="2:5" ht="15.75">
      <c r="B129">
        <f>IF(ISNUMBER(SEARCH(Calon!#REF!,sheet1!C129)),MAX($B$1:B128)+1,0)</f>
        <v>0</v>
      </c>
      <c r="C129" s="3" t="s">
        <v>374</v>
      </c>
      <c r="E129">
        <f>_xlfn.IFERROR(VLOOKUP(ROWS($E$2:E129),$B$2:$C$242,2,0),"")</f>
      </c>
    </row>
    <row r="130" spans="2:5" ht="15.75">
      <c r="B130">
        <f>IF(ISNUMBER(SEARCH(Calon!#REF!,sheet1!C130)),MAX($B$1:B129)+1,0)</f>
        <v>0</v>
      </c>
      <c r="C130" s="3" t="s">
        <v>375</v>
      </c>
      <c r="E130">
        <f>_xlfn.IFERROR(VLOOKUP(ROWS($E$2:E130),$B$2:$C$242,2,0),"")</f>
      </c>
    </row>
    <row r="131" spans="2:5" ht="15.75">
      <c r="B131">
        <f>IF(ISNUMBER(SEARCH(Calon!#REF!,sheet1!C131)),MAX($B$1:B130)+1,0)</f>
        <v>0</v>
      </c>
      <c r="C131" s="3" t="s">
        <v>376</v>
      </c>
      <c r="E131">
        <f>_xlfn.IFERROR(VLOOKUP(ROWS($E$2:E131),$B$2:$C$242,2,0),"")</f>
      </c>
    </row>
    <row r="132" spans="2:5" ht="15.75">
      <c r="B132">
        <f>IF(ISNUMBER(SEARCH(Calon!#REF!,sheet1!C132)),MAX($B$1:B131)+1,0)</f>
        <v>0</v>
      </c>
      <c r="C132" s="3" t="s">
        <v>377</v>
      </c>
      <c r="E132">
        <f>_xlfn.IFERROR(VLOOKUP(ROWS($E$2:E132),$B$2:$C$242,2,0),"")</f>
      </c>
    </row>
    <row r="133" spans="2:5" ht="15.75">
      <c r="B133">
        <f>IF(ISNUMBER(SEARCH(Calon!#REF!,sheet1!C133)),MAX($B$1:B132)+1,0)</f>
        <v>0</v>
      </c>
      <c r="C133" s="3" t="s">
        <v>379</v>
      </c>
      <c r="E133">
        <f>_xlfn.IFERROR(VLOOKUP(ROWS($E$2:E133),$B$2:$C$242,2,0),"")</f>
      </c>
    </row>
    <row r="134" spans="2:5" ht="15.75">
      <c r="B134">
        <f>IF(ISNUMBER(SEARCH(Calon!#REF!,sheet1!C134)),MAX($B$1:B133)+1,0)</f>
        <v>0</v>
      </c>
      <c r="C134" s="3" t="s">
        <v>378</v>
      </c>
      <c r="E134">
        <f>_xlfn.IFERROR(VLOOKUP(ROWS($E$2:E134),$B$2:$C$242,2,0),"")</f>
      </c>
    </row>
    <row r="135" spans="2:5" ht="15.75">
      <c r="B135">
        <f>IF(ISNUMBER(SEARCH(Calon!#REF!,sheet1!C135)),MAX($B$1:B134)+1,0)</f>
        <v>0</v>
      </c>
      <c r="C135" s="3" t="s">
        <v>380</v>
      </c>
      <c r="E135">
        <f>_xlfn.IFERROR(VLOOKUP(ROWS($E$2:E135),$B$2:$C$242,2,0),"")</f>
      </c>
    </row>
    <row r="136" spans="2:5" ht="15.75">
      <c r="B136">
        <f>IF(ISNUMBER(SEARCH(Calon!#REF!,sheet1!C136)),MAX($B$1:B135)+1,0)</f>
        <v>0</v>
      </c>
      <c r="C136" s="3" t="s">
        <v>381</v>
      </c>
      <c r="E136">
        <f>_xlfn.IFERROR(VLOOKUP(ROWS($E$2:E136),$B$2:$C$242,2,0),"")</f>
      </c>
    </row>
    <row r="137" spans="2:5" ht="15.75">
      <c r="B137">
        <f>IF(ISNUMBER(SEARCH(Calon!#REF!,sheet1!C137)),MAX($B$1:B136)+1,0)</f>
        <v>0</v>
      </c>
      <c r="C137" s="3" t="s">
        <v>382</v>
      </c>
      <c r="E137">
        <f>_xlfn.IFERROR(VLOOKUP(ROWS($E$2:E137),$B$2:$C$242,2,0),"")</f>
      </c>
    </row>
    <row r="138" spans="2:5" ht="15.75">
      <c r="B138">
        <f>IF(ISNUMBER(SEARCH(Calon!#REF!,sheet1!C138)),MAX($B$1:B137)+1,0)</f>
        <v>0</v>
      </c>
      <c r="C138" s="3" t="s">
        <v>383</v>
      </c>
      <c r="E138">
        <f>_xlfn.IFERROR(VLOOKUP(ROWS($E$2:E138),$B$2:$C$242,2,0),"")</f>
      </c>
    </row>
    <row r="139" spans="2:5" ht="15.75">
      <c r="B139">
        <f>IF(ISNUMBER(SEARCH(Calon!#REF!,sheet1!C139)),MAX($B$1:B138)+1,0)</f>
        <v>0</v>
      </c>
      <c r="C139" s="3" t="s">
        <v>384</v>
      </c>
      <c r="E139">
        <f>_xlfn.IFERROR(VLOOKUP(ROWS($E$2:E139),$B$2:$C$242,2,0),"")</f>
      </c>
    </row>
    <row r="140" spans="2:5" ht="15.75">
      <c r="B140">
        <f>IF(ISNUMBER(SEARCH(Calon!#REF!,sheet1!C140)),MAX($B$1:B139)+1,0)</f>
        <v>0</v>
      </c>
      <c r="C140" s="3" t="s">
        <v>385</v>
      </c>
      <c r="E140">
        <f>_xlfn.IFERROR(VLOOKUP(ROWS($E$2:E140),$B$2:$C$242,2,0),"")</f>
      </c>
    </row>
    <row r="141" spans="2:5" ht="15.75">
      <c r="B141">
        <f>IF(ISNUMBER(SEARCH(Calon!#REF!,sheet1!C141)),MAX($B$1:B140)+1,0)</f>
        <v>0</v>
      </c>
      <c r="C141" s="3" t="s">
        <v>555</v>
      </c>
      <c r="E141">
        <f>_xlfn.IFERROR(VLOOKUP(ROWS($E$2:E141),$B$2:$C$242,2,0),"")</f>
      </c>
    </row>
    <row r="142" spans="2:5" ht="15.75">
      <c r="B142">
        <f>IF(ISNUMBER(SEARCH(Calon!#REF!,sheet1!C142)),MAX($B$1:B141)+1,0)</f>
        <v>0</v>
      </c>
      <c r="C142" s="3" t="s">
        <v>556</v>
      </c>
      <c r="E142">
        <f>_xlfn.IFERROR(VLOOKUP(ROWS($E$2:E142),$B$2:$C$242,2,0),"")</f>
      </c>
    </row>
    <row r="143" spans="2:5" ht="15.75">
      <c r="B143">
        <f>IF(ISNUMBER(SEARCH(Calon!#REF!,sheet1!C143)),MAX($B$1:B142)+1,0)</f>
        <v>0</v>
      </c>
      <c r="C143" s="3" t="s">
        <v>557</v>
      </c>
      <c r="E143">
        <f>_xlfn.IFERROR(VLOOKUP(ROWS($E$2:E143),$B$2:$C$242,2,0),"")</f>
      </c>
    </row>
    <row r="144" spans="2:5" ht="15.75">
      <c r="B144">
        <f>IF(ISNUMBER(SEARCH(Calon!#REF!,sheet1!C144)),MAX($B$1:B143)+1,0)</f>
        <v>0</v>
      </c>
      <c r="C144" s="3" t="s">
        <v>386</v>
      </c>
      <c r="E144">
        <f>_xlfn.IFERROR(VLOOKUP(ROWS($E$2:E144),$B$2:$C$242,2,0),"")</f>
      </c>
    </row>
    <row r="145" spans="2:5" ht="15.75">
      <c r="B145">
        <f>IF(ISNUMBER(SEARCH(Calon!#REF!,sheet1!C145)),MAX($B$1:B144)+1,0)</f>
        <v>0</v>
      </c>
      <c r="C145" s="3" t="s">
        <v>387</v>
      </c>
      <c r="E145">
        <f>_xlfn.IFERROR(VLOOKUP(ROWS($E$2:E145),$B$2:$C$242,2,0),"")</f>
      </c>
    </row>
    <row r="146" spans="2:5" ht="15.75">
      <c r="B146">
        <f>IF(ISNUMBER(SEARCH(Calon!#REF!,sheet1!C146)),MAX($B$1:B145)+1,0)</f>
        <v>0</v>
      </c>
      <c r="C146" s="3" t="s">
        <v>388</v>
      </c>
      <c r="E146">
        <f>_xlfn.IFERROR(VLOOKUP(ROWS($E$2:E146),$B$2:$C$242,2,0),"")</f>
      </c>
    </row>
    <row r="147" spans="2:5" ht="15.75">
      <c r="B147">
        <f>IF(ISNUMBER(SEARCH(Calon!#REF!,sheet1!C147)),MAX($B$1:B146)+1,0)</f>
        <v>0</v>
      </c>
      <c r="C147" s="3" t="s">
        <v>389</v>
      </c>
      <c r="E147">
        <f>_xlfn.IFERROR(VLOOKUP(ROWS($E$2:E147),$B$2:$C$242,2,0),"")</f>
      </c>
    </row>
    <row r="148" spans="2:5" ht="15.75">
      <c r="B148">
        <f>IF(ISNUMBER(SEARCH(Calon!#REF!,sheet1!C148)),MAX($B$1:B147)+1,0)</f>
        <v>0</v>
      </c>
      <c r="C148" s="3" t="s">
        <v>390</v>
      </c>
      <c r="E148">
        <f>_xlfn.IFERROR(VLOOKUP(ROWS($E$2:E148),$B$2:$C$242,2,0),"")</f>
      </c>
    </row>
    <row r="149" spans="2:5" ht="15.75">
      <c r="B149">
        <f>IF(ISNUMBER(SEARCH(Calon!#REF!,sheet1!C149)),MAX($B$1:B148)+1,0)</f>
        <v>0</v>
      </c>
      <c r="C149" s="3" t="s">
        <v>391</v>
      </c>
      <c r="E149">
        <f>_xlfn.IFERROR(VLOOKUP(ROWS($E$2:E149),$B$2:$C$242,2,0),"")</f>
      </c>
    </row>
    <row r="150" spans="2:5" ht="15.75">
      <c r="B150">
        <f>IF(ISNUMBER(SEARCH(Calon!#REF!,sheet1!C150)),MAX($B$1:B149)+1,0)</f>
        <v>0</v>
      </c>
      <c r="C150" s="3" t="s">
        <v>558</v>
      </c>
      <c r="E150">
        <f>_xlfn.IFERROR(VLOOKUP(ROWS($E$2:E150),$B$2:$C$242,2,0),"")</f>
      </c>
    </row>
    <row r="151" spans="2:5" ht="15.75">
      <c r="B151">
        <f>IF(ISNUMBER(SEARCH(Calon!#REF!,sheet1!C151)),MAX($B$1:B150)+1,0)</f>
        <v>0</v>
      </c>
      <c r="C151" s="3" t="s">
        <v>544</v>
      </c>
      <c r="E151">
        <f>_xlfn.IFERROR(VLOOKUP(ROWS($E$2:E151),$B$2:$C$242,2,0),"")</f>
      </c>
    </row>
    <row r="152" spans="2:5" ht="15.75">
      <c r="B152">
        <f>IF(ISNUMBER(SEARCH(Calon!#REF!,sheet1!C152)),MAX($B$1:B151)+1,0)</f>
        <v>0</v>
      </c>
      <c r="C152" s="3" t="s">
        <v>392</v>
      </c>
      <c r="E152">
        <f>_xlfn.IFERROR(VLOOKUP(ROWS($E$2:E152),$B$2:$C$242,2,0),"")</f>
      </c>
    </row>
    <row r="153" spans="2:5" ht="15.75">
      <c r="B153">
        <f>IF(ISNUMBER(SEARCH(Calon!#REF!,sheet1!C153)),MAX($B$1:B152)+1,0)</f>
        <v>0</v>
      </c>
      <c r="C153" s="3" t="s">
        <v>393</v>
      </c>
      <c r="E153">
        <f>_xlfn.IFERROR(VLOOKUP(ROWS($E$2:E153),$B$2:$C$242,2,0),"")</f>
      </c>
    </row>
    <row r="154" spans="2:5" ht="15.75">
      <c r="B154">
        <f>IF(ISNUMBER(SEARCH(Calon!#REF!,sheet1!C154)),MAX($B$1:B153)+1,0)</f>
        <v>0</v>
      </c>
      <c r="C154" s="3" t="s">
        <v>394</v>
      </c>
      <c r="E154">
        <f>_xlfn.IFERROR(VLOOKUP(ROWS($E$2:E154),$B$2:$C$242,2,0),"")</f>
      </c>
    </row>
    <row r="155" spans="2:5" ht="15.75">
      <c r="B155">
        <f>IF(ISNUMBER(SEARCH(Calon!#REF!,sheet1!C155)),MAX($B$1:B154)+1,0)</f>
        <v>0</v>
      </c>
      <c r="C155" s="3" t="s">
        <v>395</v>
      </c>
      <c r="E155">
        <f>_xlfn.IFERROR(VLOOKUP(ROWS($E$2:E155),$B$2:$C$242,2,0),"")</f>
      </c>
    </row>
    <row r="156" spans="2:5" ht="15.75">
      <c r="B156">
        <f>IF(ISNUMBER(SEARCH(Calon!#REF!,sheet1!C156)),MAX($B$1:B155)+1,0)</f>
        <v>0</v>
      </c>
      <c r="C156" s="3" t="s">
        <v>396</v>
      </c>
      <c r="E156">
        <f>_xlfn.IFERROR(VLOOKUP(ROWS($E$2:E156),$B$2:$C$242,2,0),"")</f>
      </c>
    </row>
    <row r="157" spans="2:5" ht="15.75">
      <c r="B157">
        <f>IF(ISNUMBER(SEARCH(Calon!#REF!,sheet1!C157)),MAX($B$1:B156)+1,0)</f>
        <v>0</v>
      </c>
      <c r="C157" s="3" t="s">
        <v>397</v>
      </c>
      <c r="E157">
        <f>_xlfn.IFERROR(VLOOKUP(ROWS($E$2:E157),$B$2:$C$242,2,0),"")</f>
      </c>
    </row>
    <row r="158" spans="2:5" ht="15.75">
      <c r="B158">
        <f>IF(ISNUMBER(SEARCH(Calon!#REF!,sheet1!C158)),MAX($B$1:B157)+1,0)</f>
        <v>0</v>
      </c>
      <c r="C158" s="3" t="s">
        <v>398</v>
      </c>
      <c r="E158">
        <f>_xlfn.IFERROR(VLOOKUP(ROWS($E$2:E158),$B$2:$C$242,2,0),"")</f>
      </c>
    </row>
    <row r="159" spans="2:5" ht="15.75">
      <c r="B159">
        <f>IF(ISNUMBER(SEARCH(Calon!#REF!,sheet1!C159)),MAX($B$1:B158)+1,0)</f>
        <v>0</v>
      </c>
      <c r="C159" s="3" t="s">
        <v>399</v>
      </c>
      <c r="E159">
        <f>_xlfn.IFERROR(VLOOKUP(ROWS($E$2:E159),$B$2:$C$242,2,0),"")</f>
      </c>
    </row>
    <row r="160" spans="2:5" ht="15.75">
      <c r="B160">
        <f>IF(ISNUMBER(SEARCH(Calon!#REF!,sheet1!C160)),MAX($B$1:B159)+1,0)</f>
        <v>0</v>
      </c>
      <c r="C160" s="3" t="s">
        <v>400</v>
      </c>
      <c r="E160">
        <f>_xlfn.IFERROR(VLOOKUP(ROWS($E$2:E160),$B$2:$C$242,2,0),"")</f>
      </c>
    </row>
    <row r="161" spans="2:5" ht="15.75">
      <c r="B161">
        <f>IF(ISNUMBER(SEARCH(Calon!#REF!,sheet1!C161)),MAX($B$1:B160)+1,0)</f>
        <v>0</v>
      </c>
      <c r="C161" s="3" t="s">
        <v>401</v>
      </c>
      <c r="E161">
        <f>_xlfn.IFERROR(VLOOKUP(ROWS($E$2:E161),$B$2:$C$242,2,0),"")</f>
      </c>
    </row>
    <row r="162" spans="2:5" ht="15.75">
      <c r="B162">
        <f>IF(ISNUMBER(SEARCH(Calon!#REF!,sheet1!C162)),MAX($B$1:B161)+1,0)</f>
        <v>0</v>
      </c>
      <c r="C162" s="3" t="s">
        <v>402</v>
      </c>
      <c r="E162">
        <f>_xlfn.IFERROR(VLOOKUP(ROWS($E$2:E162),$B$2:$C$242,2,0),"")</f>
      </c>
    </row>
    <row r="163" spans="2:5" ht="15.75">
      <c r="B163">
        <f>IF(ISNUMBER(SEARCH(Calon!#REF!,sheet1!C163)),MAX($B$1:B162)+1,0)</f>
        <v>0</v>
      </c>
      <c r="C163" s="3" t="s">
        <v>403</v>
      </c>
      <c r="E163">
        <f>_xlfn.IFERROR(VLOOKUP(ROWS($E$2:E163),$B$2:$C$242,2,0),"")</f>
      </c>
    </row>
    <row r="164" spans="2:5" ht="15.75">
      <c r="B164">
        <f>IF(ISNUMBER(SEARCH(Calon!#REF!,sheet1!C164)),MAX($B$1:B163)+1,0)</f>
        <v>0</v>
      </c>
      <c r="C164" s="3" t="s">
        <v>404</v>
      </c>
      <c r="E164">
        <f>_xlfn.IFERROR(VLOOKUP(ROWS($E$2:E164),$B$2:$C$242,2,0),"")</f>
      </c>
    </row>
    <row r="165" spans="2:5" ht="15.75">
      <c r="B165">
        <f>IF(ISNUMBER(SEARCH(Calon!#REF!,sheet1!C165)),MAX($B$1:B164)+1,0)</f>
        <v>0</v>
      </c>
      <c r="C165" s="3" t="s">
        <v>405</v>
      </c>
      <c r="E165">
        <f>_xlfn.IFERROR(VLOOKUP(ROWS($E$2:E165),$B$2:$C$242,2,0),"")</f>
      </c>
    </row>
    <row r="166" spans="2:5" ht="15.75">
      <c r="B166">
        <f>IF(ISNUMBER(SEARCH(Calon!#REF!,sheet1!C166)),MAX($B$1:B165)+1,0)</f>
        <v>0</v>
      </c>
      <c r="C166" s="3" t="s">
        <v>406</v>
      </c>
      <c r="E166">
        <f>_xlfn.IFERROR(VLOOKUP(ROWS($E$2:E166),$B$2:$C$242,2,0),"")</f>
      </c>
    </row>
    <row r="167" spans="2:5" ht="15.75">
      <c r="B167">
        <f>IF(ISNUMBER(SEARCH(Calon!#REF!,sheet1!C167)),MAX($B$1:B166)+1,0)</f>
        <v>0</v>
      </c>
      <c r="C167" s="3" t="s">
        <v>407</v>
      </c>
      <c r="E167">
        <f>_xlfn.IFERROR(VLOOKUP(ROWS($E$2:E167),$B$2:$C$242,2,0),"")</f>
      </c>
    </row>
    <row r="168" spans="2:5" ht="15.75">
      <c r="B168">
        <f>IF(ISNUMBER(SEARCH(Calon!#REF!,sheet1!C168)),MAX($B$1:B167)+1,0)</f>
        <v>0</v>
      </c>
      <c r="C168" s="3" t="s">
        <v>408</v>
      </c>
      <c r="E168">
        <f>_xlfn.IFERROR(VLOOKUP(ROWS($E$2:E168),$B$2:$C$242,2,0),"")</f>
      </c>
    </row>
    <row r="169" spans="2:5" ht="15.75">
      <c r="B169">
        <f>IF(ISNUMBER(SEARCH(Calon!#REF!,sheet1!C169)),MAX($B$1:B168)+1,0)</f>
        <v>0</v>
      </c>
      <c r="C169" s="3" t="s">
        <v>409</v>
      </c>
      <c r="E169">
        <f>_xlfn.IFERROR(VLOOKUP(ROWS($E$2:E169),$B$2:$C$242,2,0),"")</f>
      </c>
    </row>
    <row r="170" spans="2:5" ht="15.75">
      <c r="B170">
        <f>IF(ISNUMBER(SEARCH(Calon!#REF!,sheet1!C170)),MAX($B$1:B169)+1,0)</f>
        <v>0</v>
      </c>
      <c r="C170" s="3" t="s">
        <v>410</v>
      </c>
      <c r="E170">
        <f>_xlfn.IFERROR(VLOOKUP(ROWS($E$2:E170),$B$2:$C$242,2,0),"")</f>
      </c>
    </row>
    <row r="171" spans="2:5" ht="15.75">
      <c r="B171">
        <f>IF(ISNUMBER(SEARCH(Calon!#REF!,sheet1!C171)),MAX($B$1:B170)+1,0)</f>
        <v>0</v>
      </c>
      <c r="C171" s="3" t="s">
        <v>411</v>
      </c>
      <c r="E171">
        <f>_xlfn.IFERROR(VLOOKUP(ROWS($E$2:E171),$B$2:$C$242,2,0),"")</f>
      </c>
    </row>
    <row r="172" spans="2:5" ht="15.75">
      <c r="B172">
        <f>IF(ISNUMBER(SEARCH(Calon!#REF!,sheet1!C172)),MAX($B$1:B171)+1,0)</f>
        <v>0</v>
      </c>
      <c r="C172" s="3" t="s">
        <v>412</v>
      </c>
      <c r="E172">
        <f>_xlfn.IFERROR(VLOOKUP(ROWS($E$2:E172),$B$2:$C$242,2,0),"")</f>
      </c>
    </row>
    <row r="173" spans="2:5" ht="15.75">
      <c r="B173">
        <f>IF(ISNUMBER(SEARCH(Calon!#REF!,sheet1!C173)),MAX($B$1:B172)+1,0)</f>
        <v>0</v>
      </c>
      <c r="C173" s="3" t="s">
        <v>413</v>
      </c>
      <c r="E173">
        <f>_xlfn.IFERROR(VLOOKUP(ROWS($E$2:E173),$B$2:$C$242,2,0),"")</f>
      </c>
    </row>
    <row r="174" spans="2:5" ht="15.75">
      <c r="B174">
        <f>IF(ISNUMBER(SEARCH(Calon!#REF!,sheet1!C174)),MAX($B$1:B173)+1,0)</f>
        <v>0</v>
      </c>
      <c r="C174" s="3" t="s">
        <v>414</v>
      </c>
      <c r="E174">
        <f>_xlfn.IFERROR(VLOOKUP(ROWS($E$2:E174),$B$2:$C$242,2,0),"")</f>
      </c>
    </row>
    <row r="175" spans="2:5" ht="15.75">
      <c r="B175">
        <f>IF(ISNUMBER(SEARCH(Calon!#REF!,sheet1!C175)),MAX($B$1:B174)+1,0)</f>
        <v>0</v>
      </c>
      <c r="C175" s="3" t="s">
        <v>415</v>
      </c>
      <c r="E175">
        <f>_xlfn.IFERROR(VLOOKUP(ROWS($E$2:E175),$B$2:$C$242,2,0),"")</f>
      </c>
    </row>
    <row r="176" spans="2:5" ht="15.75">
      <c r="B176">
        <f>IF(ISNUMBER(SEARCH(Calon!#REF!,sheet1!C176)),MAX($B$1:B175)+1,0)</f>
        <v>0</v>
      </c>
      <c r="C176" s="3" t="s">
        <v>416</v>
      </c>
      <c r="E176">
        <f>_xlfn.IFERROR(VLOOKUP(ROWS($E$2:E176),$B$2:$C$242,2,0),"")</f>
      </c>
    </row>
    <row r="177" spans="2:5" ht="15.75">
      <c r="B177">
        <f>IF(ISNUMBER(SEARCH(Calon!#REF!,sheet1!C177)),MAX($B$1:B176)+1,0)</f>
        <v>0</v>
      </c>
      <c r="C177" s="3" t="s">
        <v>417</v>
      </c>
      <c r="E177">
        <f>_xlfn.IFERROR(VLOOKUP(ROWS($E$2:E177),$B$2:$C$242,2,0),"")</f>
      </c>
    </row>
    <row r="178" spans="2:5" ht="15.75">
      <c r="B178">
        <f>IF(ISNUMBER(SEARCH(Calon!#REF!,sheet1!C178)),MAX($B$1:B177)+1,0)</f>
        <v>0</v>
      </c>
      <c r="C178" s="3" t="s">
        <v>418</v>
      </c>
      <c r="E178">
        <f>_xlfn.IFERROR(VLOOKUP(ROWS($E$2:E178),$B$2:$C$242,2,0),"")</f>
      </c>
    </row>
    <row r="179" spans="2:5" ht="15.75">
      <c r="B179">
        <f>IF(ISNUMBER(SEARCH(Calon!#REF!,sheet1!C179)),MAX($B$1:B178)+1,0)</f>
        <v>0</v>
      </c>
      <c r="C179" s="3" t="s">
        <v>419</v>
      </c>
      <c r="E179">
        <f>_xlfn.IFERROR(VLOOKUP(ROWS($E$2:E179),$B$2:$C$242,2,0),"")</f>
      </c>
    </row>
    <row r="180" spans="2:5" ht="15.75">
      <c r="B180">
        <f>IF(ISNUMBER(SEARCH(Calon!#REF!,sheet1!C180)),MAX($B$1:B179)+1,0)</f>
        <v>0</v>
      </c>
      <c r="C180" s="3" t="s">
        <v>420</v>
      </c>
      <c r="E180">
        <f>_xlfn.IFERROR(VLOOKUP(ROWS($E$2:E180),$B$2:$C$242,2,0),"")</f>
      </c>
    </row>
    <row r="181" spans="2:5" ht="15.75">
      <c r="B181">
        <f>IF(ISNUMBER(SEARCH(Calon!#REF!,sheet1!C181)),MAX($B$1:B180)+1,0)</f>
        <v>0</v>
      </c>
      <c r="C181" s="3" t="s">
        <v>421</v>
      </c>
      <c r="E181">
        <f>_xlfn.IFERROR(VLOOKUP(ROWS($E$2:E181),$B$2:$C$242,2,0),"")</f>
      </c>
    </row>
    <row r="182" spans="2:5" ht="15.75">
      <c r="B182">
        <f>IF(ISNUMBER(SEARCH(Calon!#REF!,sheet1!C182)),MAX($B$1:B181)+1,0)</f>
        <v>0</v>
      </c>
      <c r="C182" s="3" t="s">
        <v>422</v>
      </c>
      <c r="E182">
        <f>_xlfn.IFERROR(VLOOKUP(ROWS($E$2:E182),$B$2:$C$242,2,0),"")</f>
      </c>
    </row>
    <row r="183" spans="2:5" ht="15.75">
      <c r="B183">
        <f>IF(ISNUMBER(SEARCH(Calon!#REF!,sheet1!C183)),MAX($B$1:B182)+1,0)</f>
        <v>0</v>
      </c>
      <c r="C183" s="3" t="s">
        <v>423</v>
      </c>
      <c r="E183">
        <f>_xlfn.IFERROR(VLOOKUP(ROWS($E$2:E183),$B$2:$C$242,2,0),"")</f>
      </c>
    </row>
    <row r="184" spans="2:5" ht="15.75">
      <c r="B184">
        <f>IF(ISNUMBER(SEARCH(Calon!#REF!,sheet1!C184)),MAX($B$1:B183)+1,0)</f>
        <v>0</v>
      </c>
      <c r="C184" s="3" t="s">
        <v>424</v>
      </c>
      <c r="E184">
        <f>_xlfn.IFERROR(VLOOKUP(ROWS($E$2:E184),$B$2:$C$242,2,0),"")</f>
      </c>
    </row>
    <row r="185" spans="2:5" ht="15.75">
      <c r="B185">
        <f>IF(ISNUMBER(SEARCH(Calon!#REF!,sheet1!C185)),MAX($B$1:B184)+1,0)</f>
        <v>0</v>
      </c>
      <c r="C185" s="3" t="s">
        <v>425</v>
      </c>
      <c r="E185">
        <f>_xlfn.IFERROR(VLOOKUP(ROWS($E$2:E185),$B$2:$C$242,2,0),"")</f>
      </c>
    </row>
    <row r="186" spans="2:5" ht="15.75">
      <c r="B186">
        <f>IF(ISNUMBER(SEARCH(Calon!#REF!,sheet1!C186)),MAX($B$1:B185)+1,0)</f>
        <v>0</v>
      </c>
      <c r="C186" s="3" t="s">
        <v>426</v>
      </c>
      <c r="E186">
        <f>_xlfn.IFERROR(VLOOKUP(ROWS($E$2:E186),$B$2:$C$242,2,0),"")</f>
      </c>
    </row>
    <row r="187" spans="2:5" ht="15.75">
      <c r="B187">
        <f>IF(ISNUMBER(SEARCH(Calon!#REF!,sheet1!C187)),MAX($B$1:B186)+1,0)</f>
        <v>0</v>
      </c>
      <c r="C187" s="3" t="s">
        <v>427</v>
      </c>
      <c r="E187">
        <f>_xlfn.IFERROR(VLOOKUP(ROWS($E$2:E187),$B$2:$C$242,2,0),"")</f>
      </c>
    </row>
    <row r="188" spans="2:5" ht="15.75">
      <c r="B188">
        <f>IF(ISNUMBER(SEARCH(Calon!#REF!,sheet1!C188)),MAX($B$1:B187)+1,0)</f>
        <v>0</v>
      </c>
      <c r="C188" s="3" t="s">
        <v>428</v>
      </c>
      <c r="E188">
        <f>_xlfn.IFERROR(VLOOKUP(ROWS($E$2:E188),$B$2:$C$242,2,0),"")</f>
      </c>
    </row>
    <row r="189" spans="2:5" ht="15.75">
      <c r="B189">
        <f>IF(ISNUMBER(SEARCH(Calon!#REF!,sheet1!C189)),MAX($B$1:B188)+1,0)</f>
        <v>0</v>
      </c>
      <c r="C189" s="3" t="s">
        <v>429</v>
      </c>
      <c r="E189">
        <f>_xlfn.IFERROR(VLOOKUP(ROWS($E$2:E189),$B$2:$C$242,2,0),"")</f>
      </c>
    </row>
    <row r="190" spans="2:5" ht="15.75">
      <c r="B190">
        <f>IF(ISNUMBER(SEARCH(Calon!#REF!,sheet1!C190)),MAX($B$1:B189)+1,0)</f>
        <v>0</v>
      </c>
      <c r="C190" s="3" t="s">
        <v>430</v>
      </c>
      <c r="E190">
        <f>_xlfn.IFERROR(VLOOKUP(ROWS($E$2:E190),$B$2:$C$242,2,0),"")</f>
      </c>
    </row>
    <row r="191" spans="2:5" ht="15.75">
      <c r="B191">
        <f>IF(ISNUMBER(SEARCH(Calon!#REF!,sheet1!C191)),MAX($B$1:B190)+1,0)</f>
        <v>0</v>
      </c>
      <c r="C191" s="3" t="s">
        <v>431</v>
      </c>
      <c r="E191">
        <f>_xlfn.IFERROR(VLOOKUP(ROWS($E$2:E191),$B$2:$C$242,2,0),"")</f>
      </c>
    </row>
    <row r="192" spans="2:5" ht="15.75">
      <c r="B192">
        <f>IF(ISNUMBER(SEARCH(Calon!#REF!,sheet1!C192)),MAX($B$1:B191)+1,0)</f>
        <v>0</v>
      </c>
      <c r="C192" s="3" t="s">
        <v>432</v>
      </c>
      <c r="E192">
        <f>_xlfn.IFERROR(VLOOKUP(ROWS($E$2:E192),$B$2:$C$242,2,0),"")</f>
      </c>
    </row>
    <row r="193" spans="2:5" ht="15.75">
      <c r="B193">
        <f>IF(ISNUMBER(SEARCH(Calon!#REF!,sheet1!C193)),MAX($B$1:B192)+1,0)</f>
        <v>0</v>
      </c>
      <c r="C193" s="3" t="s">
        <v>433</v>
      </c>
      <c r="E193">
        <f>_xlfn.IFERROR(VLOOKUP(ROWS($E$2:E193),$B$2:$C$242,2,0),"")</f>
      </c>
    </row>
    <row r="194" spans="2:5" ht="15.75">
      <c r="B194">
        <f>IF(ISNUMBER(SEARCH(Calon!#REF!,sheet1!C194)),MAX($B$1:B193)+1,0)</f>
        <v>0</v>
      </c>
      <c r="C194" s="3" t="s">
        <v>434</v>
      </c>
      <c r="E194">
        <f>_xlfn.IFERROR(VLOOKUP(ROWS($E$2:E194),$B$2:$C$242,2,0),"")</f>
      </c>
    </row>
    <row r="195" spans="2:5" ht="15.75">
      <c r="B195">
        <f>IF(ISNUMBER(SEARCH(Calon!#REF!,sheet1!C195)),MAX($B$1:B194)+1,0)</f>
        <v>0</v>
      </c>
      <c r="C195" s="3" t="s">
        <v>435</v>
      </c>
      <c r="E195">
        <f>_xlfn.IFERROR(VLOOKUP(ROWS($E$2:E195),$B$2:$C$242,2,0),"")</f>
      </c>
    </row>
    <row r="196" spans="2:5" ht="15.75">
      <c r="B196">
        <f>IF(ISNUMBER(SEARCH(Calon!#REF!,sheet1!C196)),MAX($B$1:B195)+1,0)</f>
        <v>0</v>
      </c>
      <c r="C196" s="3" t="s">
        <v>436</v>
      </c>
      <c r="E196">
        <f>_xlfn.IFERROR(VLOOKUP(ROWS($E$2:E196),$B$2:$C$242,2,0),"")</f>
      </c>
    </row>
    <row r="197" spans="2:5" ht="15.75">
      <c r="B197">
        <f>IF(ISNUMBER(SEARCH(Calon!#REF!,sheet1!C197)),MAX($B$1:B196)+1,0)</f>
        <v>0</v>
      </c>
      <c r="C197" s="3" t="s">
        <v>437</v>
      </c>
      <c r="E197">
        <f>_xlfn.IFERROR(VLOOKUP(ROWS($E$2:E197),$B$2:$C$242,2,0),"")</f>
      </c>
    </row>
    <row r="198" spans="2:5" ht="15.75">
      <c r="B198">
        <f>IF(ISNUMBER(SEARCH(Calon!#REF!,sheet1!C198)),MAX($B$1:B197)+1,0)</f>
        <v>0</v>
      </c>
      <c r="C198" s="3" t="s">
        <v>438</v>
      </c>
      <c r="E198">
        <f>_xlfn.IFERROR(VLOOKUP(ROWS($E$2:E198),$B$2:$C$242,2,0),"")</f>
      </c>
    </row>
    <row r="199" spans="2:5" ht="15.75">
      <c r="B199">
        <f>IF(ISNUMBER(SEARCH(Calon!#REF!,sheet1!C199)),MAX($B$1:B198)+1,0)</f>
        <v>0</v>
      </c>
      <c r="C199" s="3" t="s">
        <v>439</v>
      </c>
      <c r="E199">
        <f>_xlfn.IFERROR(VLOOKUP(ROWS($E$2:E199),$B$2:$C$242,2,0),"")</f>
      </c>
    </row>
    <row r="200" spans="2:5" ht="15.75">
      <c r="B200">
        <f>IF(ISNUMBER(SEARCH(Calon!#REF!,sheet1!C200)),MAX($B$1:B199)+1,0)</f>
        <v>0</v>
      </c>
      <c r="C200" s="3" t="s">
        <v>440</v>
      </c>
      <c r="E200">
        <f>_xlfn.IFERROR(VLOOKUP(ROWS($E$2:E200),$B$2:$C$242,2,0),"")</f>
      </c>
    </row>
    <row r="201" spans="2:5" ht="15.75">
      <c r="B201">
        <f>IF(ISNUMBER(SEARCH(Calon!#REF!,sheet1!C201)),MAX($B$1:B200)+1,0)</f>
        <v>0</v>
      </c>
      <c r="C201" s="3" t="s">
        <v>546</v>
      </c>
      <c r="E201">
        <f>_xlfn.IFERROR(VLOOKUP(ROWS($E$2:E201),$B$2:$C$242,2,0),"")</f>
      </c>
    </row>
    <row r="202" spans="2:5" ht="15.75">
      <c r="B202">
        <f>IF(ISNUMBER(SEARCH(Calon!#REF!,sheet1!C202)),MAX($B$1:B201)+1,0)</f>
        <v>0</v>
      </c>
      <c r="C202" s="3" t="s">
        <v>441</v>
      </c>
      <c r="E202">
        <f>_xlfn.IFERROR(VLOOKUP(ROWS($E$2:E202),$B$2:$C$242,2,0),"")</f>
      </c>
    </row>
    <row r="203" spans="2:5" ht="15.75">
      <c r="B203">
        <f>IF(ISNUMBER(SEARCH(Calon!#REF!,sheet1!C203)),MAX($B$1:B202)+1,0)</f>
        <v>0</v>
      </c>
      <c r="C203" s="3" t="s">
        <v>442</v>
      </c>
      <c r="E203">
        <f>_xlfn.IFERROR(VLOOKUP(ROWS($E$2:E203),$B$2:$C$242,2,0),"")</f>
      </c>
    </row>
    <row r="204" spans="2:5" ht="15.75">
      <c r="B204">
        <f>IF(ISNUMBER(SEARCH(Calon!#REF!,sheet1!C204)),MAX($B$1:B203)+1,0)</f>
        <v>0</v>
      </c>
      <c r="C204" s="3" t="s">
        <v>443</v>
      </c>
      <c r="E204">
        <f>_xlfn.IFERROR(VLOOKUP(ROWS($E$2:E204),$B$2:$C$242,2,0),"")</f>
      </c>
    </row>
    <row r="205" spans="2:5" ht="15.75">
      <c r="B205">
        <f>IF(ISNUMBER(SEARCH(Calon!#REF!,sheet1!C205)),MAX($B$1:B204)+1,0)</f>
        <v>0</v>
      </c>
      <c r="C205" s="3" t="s">
        <v>444</v>
      </c>
      <c r="E205">
        <f>_xlfn.IFERROR(VLOOKUP(ROWS($E$2:E205),$B$2:$C$242,2,0),"")</f>
      </c>
    </row>
    <row r="206" spans="2:5" ht="15.75">
      <c r="B206">
        <f>IF(ISNUMBER(SEARCH(Calon!#REF!,sheet1!C206)),MAX($B$1:B205)+1,0)</f>
        <v>0</v>
      </c>
      <c r="C206" s="3" t="s">
        <v>445</v>
      </c>
      <c r="E206">
        <f>_xlfn.IFERROR(VLOOKUP(ROWS($E$2:E206),$B$2:$C$242,2,0),"")</f>
      </c>
    </row>
    <row r="207" spans="2:5" ht="15.75">
      <c r="B207">
        <f>IF(ISNUMBER(SEARCH(Calon!#REF!,sheet1!C207)),MAX($B$1:B206)+1,0)</f>
        <v>0</v>
      </c>
      <c r="C207" s="3" t="s">
        <v>446</v>
      </c>
      <c r="E207">
        <f>_xlfn.IFERROR(VLOOKUP(ROWS($E$2:E207),$B$2:$C$242,2,0),"")</f>
      </c>
    </row>
    <row r="208" spans="2:5" ht="15.75">
      <c r="B208">
        <f>IF(ISNUMBER(SEARCH(Calon!#REF!,sheet1!C208)),MAX($B$1:B207)+1,0)</f>
        <v>0</v>
      </c>
      <c r="C208" s="3" t="s">
        <v>447</v>
      </c>
      <c r="E208">
        <f>_xlfn.IFERROR(VLOOKUP(ROWS($E$2:E208),$B$2:$C$242,2,0),"")</f>
      </c>
    </row>
    <row r="209" spans="2:5" ht="15.75">
      <c r="B209">
        <f>IF(ISNUMBER(SEARCH(Calon!#REF!,sheet1!C209)),MAX($B$1:B208)+1,0)</f>
        <v>0</v>
      </c>
      <c r="C209" s="3" t="s">
        <v>448</v>
      </c>
      <c r="E209">
        <f>_xlfn.IFERROR(VLOOKUP(ROWS($E$2:E209),$B$2:$C$242,2,0),"")</f>
      </c>
    </row>
    <row r="210" spans="2:5" ht="15.75">
      <c r="B210">
        <f>IF(ISNUMBER(SEARCH(Calon!#REF!,sheet1!C210)),MAX($B$1:B209)+1,0)</f>
        <v>0</v>
      </c>
      <c r="C210" s="3" t="s">
        <v>449</v>
      </c>
      <c r="E210">
        <f>_xlfn.IFERROR(VLOOKUP(ROWS($E$2:E210),$B$2:$C$242,2,0),"")</f>
      </c>
    </row>
    <row r="211" spans="2:5" ht="15.75">
      <c r="B211">
        <f>IF(ISNUMBER(SEARCH(Calon!#REF!,sheet1!C211)),MAX($B$1:B210)+1,0)</f>
        <v>0</v>
      </c>
      <c r="C211" s="3" t="s">
        <v>545</v>
      </c>
      <c r="E211">
        <f>_xlfn.IFERROR(VLOOKUP(ROWS($E$2:E211),$B$2:$C$242,2,0),"")</f>
      </c>
    </row>
    <row r="212" spans="2:5" ht="15.75">
      <c r="B212">
        <f>IF(ISNUMBER(SEARCH(Calon!#REF!,sheet1!C212)),MAX($B$1:B211)+1,0)</f>
        <v>0</v>
      </c>
      <c r="C212" s="3" t="s">
        <v>450</v>
      </c>
      <c r="E212">
        <f>_xlfn.IFERROR(VLOOKUP(ROWS($E$2:E212),$B$2:$C$242,2,0),"")</f>
      </c>
    </row>
    <row r="213" spans="2:5" ht="15.75">
      <c r="B213">
        <f>IF(ISNUMBER(SEARCH(Calon!#REF!,sheet1!C213)),MAX($B$1:B212)+1,0)</f>
        <v>0</v>
      </c>
      <c r="C213" s="3" t="s">
        <v>451</v>
      </c>
      <c r="E213">
        <f>_xlfn.IFERROR(VLOOKUP(ROWS($E$2:E213),$B$2:$C$242,2,0),"")</f>
      </c>
    </row>
    <row r="214" spans="2:5" ht="15.75">
      <c r="B214">
        <f>IF(ISNUMBER(SEARCH(Calon!#REF!,sheet1!C214)),MAX($B$1:B213)+1,0)</f>
        <v>0</v>
      </c>
      <c r="C214" s="3" t="s">
        <v>547</v>
      </c>
      <c r="E214">
        <f>_xlfn.IFERROR(VLOOKUP(ROWS($E$2:E214),$B$2:$C$242,2,0),"")</f>
      </c>
    </row>
    <row r="215" spans="2:5" ht="15.75">
      <c r="B215">
        <f>IF(ISNUMBER(SEARCH(Calon!#REF!,sheet1!C215)),MAX($B$1:B214)+1,0)</f>
        <v>0</v>
      </c>
      <c r="C215" s="3" t="s">
        <v>550</v>
      </c>
      <c r="E215">
        <f>_xlfn.IFERROR(VLOOKUP(ROWS($E$2:E215),$B$2:$C$242,2,0),"")</f>
      </c>
    </row>
    <row r="216" spans="2:5" ht="15.75">
      <c r="B216">
        <f>IF(ISNUMBER(SEARCH(Calon!#REF!,sheet1!C216)),MAX($B$1:B215)+1,0)</f>
        <v>0</v>
      </c>
      <c r="C216" s="3" t="s">
        <v>452</v>
      </c>
      <c r="E216">
        <f>_xlfn.IFERROR(VLOOKUP(ROWS($E$2:E216),$B$2:$C$242,2,0),"")</f>
      </c>
    </row>
    <row r="217" spans="2:5" ht="15.75">
      <c r="B217">
        <f>IF(ISNUMBER(SEARCH(Calon!#REF!,sheet1!C217)),MAX($B$1:B216)+1,0)</f>
        <v>0</v>
      </c>
      <c r="C217" s="3" t="s">
        <v>548</v>
      </c>
      <c r="E217">
        <f>_xlfn.IFERROR(VLOOKUP(ROWS($E$2:E217),$B$2:$C$242,2,0),"")</f>
      </c>
    </row>
    <row r="218" spans="2:5" ht="15.75">
      <c r="B218">
        <f>IF(ISNUMBER(SEARCH(Calon!#REF!,sheet1!C218)),MAX($B$1:B217)+1,0)</f>
        <v>0</v>
      </c>
      <c r="C218" s="3" t="s">
        <v>551</v>
      </c>
      <c r="E218">
        <f>_xlfn.IFERROR(VLOOKUP(ROWS($E$2:E218),$B$2:$C$242,2,0),"")</f>
      </c>
    </row>
    <row r="219" spans="2:5" ht="15.75">
      <c r="B219">
        <f>IF(ISNUMBER(SEARCH(Calon!#REF!,sheet1!C219)),MAX($B$1:B218)+1,0)</f>
        <v>0</v>
      </c>
      <c r="C219" s="3" t="s">
        <v>453</v>
      </c>
      <c r="E219">
        <f>_xlfn.IFERROR(VLOOKUP(ROWS($E$2:E219),$B$2:$C$242,2,0),"")</f>
      </c>
    </row>
    <row r="220" spans="2:5" ht="15.75">
      <c r="B220">
        <f>IF(ISNUMBER(SEARCH(Calon!#REF!,sheet1!C220)),MAX($B$1:B219)+1,0)</f>
        <v>0</v>
      </c>
      <c r="C220" s="3" t="s">
        <v>454</v>
      </c>
      <c r="E220">
        <f>_xlfn.IFERROR(VLOOKUP(ROWS($E$2:E220),$B$2:$C$242,2,0),"")</f>
      </c>
    </row>
    <row r="221" spans="2:5" ht="15.75">
      <c r="B221">
        <f>IF(ISNUMBER(SEARCH(Calon!#REF!,sheet1!C221)),MAX($B$1:B220)+1,0)</f>
        <v>0</v>
      </c>
      <c r="C221" s="3" t="s">
        <v>455</v>
      </c>
      <c r="E221">
        <f>_xlfn.IFERROR(VLOOKUP(ROWS($E$2:E221),$B$2:$C$242,2,0),"")</f>
      </c>
    </row>
    <row r="222" spans="2:5" ht="15.75">
      <c r="B222">
        <f>IF(ISNUMBER(SEARCH(Calon!#REF!,sheet1!C222)),MAX($B$1:B221)+1,0)</f>
        <v>0</v>
      </c>
      <c r="C222" s="3" t="s">
        <v>456</v>
      </c>
      <c r="E222">
        <f>_xlfn.IFERROR(VLOOKUP(ROWS($E$2:E222),$B$2:$C$242,2,0),"")</f>
      </c>
    </row>
    <row r="223" spans="2:5" ht="15.75">
      <c r="B223">
        <f>IF(ISNUMBER(SEARCH(Calon!#REF!,sheet1!C223)),MAX($B$1:B222)+1,0)</f>
        <v>0</v>
      </c>
      <c r="C223" s="3" t="s">
        <v>457</v>
      </c>
      <c r="E223">
        <f>_xlfn.IFERROR(VLOOKUP(ROWS($E$2:E223),$B$2:$C$242,2,0),"")</f>
      </c>
    </row>
    <row r="224" spans="2:5" ht="15.75">
      <c r="B224">
        <f>IF(ISNUMBER(SEARCH(Calon!#REF!,sheet1!C224)),MAX($B$1:B223)+1,0)</f>
        <v>0</v>
      </c>
      <c r="C224" s="3" t="s">
        <v>458</v>
      </c>
      <c r="E224">
        <f>_xlfn.IFERROR(VLOOKUP(ROWS($E$2:E224),$B$2:$C$242,2,0),"")</f>
      </c>
    </row>
    <row r="225" spans="2:5" ht="15.75">
      <c r="B225">
        <f>IF(ISNUMBER(SEARCH(Calon!#REF!,sheet1!C225)),MAX($B$1:B224)+1,0)</f>
        <v>0</v>
      </c>
      <c r="C225" s="3" t="s">
        <v>459</v>
      </c>
      <c r="E225">
        <f>_xlfn.IFERROR(VLOOKUP(ROWS($E$2:E225),$B$2:$C$242,2,0),"")</f>
      </c>
    </row>
    <row r="226" spans="2:5" ht="15.75">
      <c r="B226">
        <f>IF(ISNUMBER(SEARCH(Calon!#REF!,sheet1!C226)),MAX($B$1:B225)+1,0)</f>
        <v>0</v>
      </c>
      <c r="C226" s="3" t="s">
        <v>460</v>
      </c>
      <c r="E226">
        <f>_xlfn.IFERROR(VLOOKUP(ROWS($E$2:E226),$B$2:$C$242,2,0),"")</f>
      </c>
    </row>
    <row r="227" spans="2:5" ht="15.75">
      <c r="B227">
        <f>IF(ISNUMBER(SEARCH(Calon!#REF!,sheet1!C227)),MAX($B$1:B226)+1,0)</f>
        <v>0</v>
      </c>
      <c r="C227" s="3" t="s">
        <v>461</v>
      </c>
      <c r="E227">
        <f>_xlfn.IFERROR(VLOOKUP(ROWS($E$2:E227),$B$2:$C$242,2,0),"")</f>
      </c>
    </row>
    <row r="228" spans="2:5" ht="15.75">
      <c r="B228">
        <f>IF(ISNUMBER(SEARCH(Calon!#REF!,sheet1!C228)),MAX($B$1:B227)+1,0)</f>
        <v>0</v>
      </c>
      <c r="C228" s="3" t="s">
        <v>462</v>
      </c>
      <c r="E228">
        <f>_xlfn.IFERROR(VLOOKUP(ROWS($E$2:E228),$B$2:$C$242,2,0),"")</f>
      </c>
    </row>
    <row r="229" spans="2:5" ht="15.75">
      <c r="B229">
        <f>IF(ISNUMBER(SEARCH(Calon!#REF!,sheet1!C229)),MAX($B$1:B228)+1,0)</f>
        <v>0</v>
      </c>
      <c r="C229" s="3" t="s">
        <v>463</v>
      </c>
      <c r="E229">
        <f>_xlfn.IFERROR(VLOOKUP(ROWS($E$2:E229),$B$2:$C$242,2,0),"")</f>
      </c>
    </row>
    <row r="230" spans="2:5" ht="15.75">
      <c r="B230">
        <f>IF(ISNUMBER(SEARCH(Calon!#REF!,sheet1!C230)),MAX($B$1:B229)+1,0)</f>
        <v>0</v>
      </c>
      <c r="C230" s="3" t="s">
        <v>464</v>
      </c>
      <c r="E230">
        <f>_xlfn.IFERROR(VLOOKUP(ROWS($E$2:E230),$B$2:$C$242,2,0),"")</f>
      </c>
    </row>
    <row r="231" spans="2:5" ht="15.75">
      <c r="B231">
        <f>IF(ISNUMBER(SEARCH(Calon!#REF!,sheet1!C231)),MAX($B$1:B230)+1,0)</f>
        <v>0</v>
      </c>
      <c r="C231" s="3" t="s">
        <v>465</v>
      </c>
      <c r="E231">
        <f>_xlfn.IFERROR(VLOOKUP(ROWS($E$2:E231),$B$2:$C$242,2,0),"")</f>
      </c>
    </row>
    <row r="232" spans="2:5" ht="15.75">
      <c r="B232">
        <f>IF(ISNUMBER(SEARCH(Calon!#REF!,sheet1!C232)),MAX($B$1:B231)+1,0)</f>
        <v>0</v>
      </c>
      <c r="C232" s="3" t="s">
        <v>466</v>
      </c>
      <c r="E232">
        <f>_xlfn.IFERROR(VLOOKUP(ROWS($E$2:E232),$B$2:$C$242,2,0),"")</f>
      </c>
    </row>
    <row r="233" spans="2:5" ht="15.75">
      <c r="B233">
        <f>IF(ISNUMBER(SEARCH(Calon!#REF!,sheet1!C233)),MAX($B$1:B232)+1,0)</f>
        <v>0</v>
      </c>
      <c r="C233" s="3" t="s">
        <v>467</v>
      </c>
      <c r="E233">
        <f>_xlfn.IFERROR(VLOOKUP(ROWS($E$2:E233),$B$2:$C$242,2,0),"")</f>
      </c>
    </row>
    <row r="234" spans="2:5" ht="15.75">
      <c r="B234">
        <f>IF(ISNUMBER(SEARCH(Calon!#REF!,sheet1!C234)),MAX($B$1:B233)+1,0)</f>
        <v>0</v>
      </c>
      <c r="C234" s="3" t="s">
        <v>468</v>
      </c>
      <c r="E234">
        <f>_xlfn.IFERROR(VLOOKUP(ROWS($E$2:E234),$B$2:$C$242,2,0),"")</f>
      </c>
    </row>
    <row r="235" spans="2:5" ht="15.75">
      <c r="B235">
        <f>IF(ISNUMBER(SEARCH(Calon!#REF!,sheet1!C235)),MAX($B$1:B234)+1,0)</f>
        <v>0</v>
      </c>
      <c r="C235" s="3" t="s">
        <v>469</v>
      </c>
      <c r="E235">
        <f>_xlfn.IFERROR(VLOOKUP(ROWS($E$2:E235),$B$2:$C$242,2,0),"")</f>
      </c>
    </row>
    <row r="236" spans="2:5" ht="15.75">
      <c r="B236">
        <f>IF(ISNUMBER(SEARCH(Calon!#REF!,sheet1!C236)),MAX($B$1:B235)+1,0)</f>
        <v>0</v>
      </c>
      <c r="C236" s="3" t="s">
        <v>470</v>
      </c>
      <c r="E236">
        <f>_xlfn.IFERROR(VLOOKUP(ROWS($E$2:E236),$B$2:$C$242,2,0),"")</f>
      </c>
    </row>
    <row r="237" spans="2:5" ht="15.75">
      <c r="B237">
        <f>IF(ISNUMBER(SEARCH(Calon!#REF!,sheet1!C237)),MAX($B$1:B236)+1,0)</f>
        <v>0</v>
      </c>
      <c r="C237" s="3" t="s">
        <v>559</v>
      </c>
      <c r="E237">
        <f>_xlfn.IFERROR(VLOOKUP(ROWS($E$2:E237),$B$2:$C$242,2,0),"")</f>
      </c>
    </row>
    <row r="238" spans="2:5" ht="15.75">
      <c r="B238">
        <f>IF(ISNUMBER(SEARCH(Calon!#REF!,sheet1!C238)),MAX($B$1:B237)+1,0)</f>
        <v>0</v>
      </c>
      <c r="C238" s="3" t="s">
        <v>560</v>
      </c>
      <c r="E238">
        <f>_xlfn.IFERROR(VLOOKUP(ROWS($E$2:E238),$B$2:$C$242,2,0),"")</f>
      </c>
    </row>
    <row r="239" spans="2:5" ht="15.75">
      <c r="B239">
        <f>IF(ISNUMBER(SEARCH(Calon!#REF!,sheet1!C239)),MAX($B$1:B238)+1,0)</f>
        <v>0</v>
      </c>
      <c r="C239" s="3" t="s">
        <v>561</v>
      </c>
      <c r="E239">
        <f>_xlfn.IFERROR(VLOOKUP(ROWS($E$2:E239),$B$2:$C$242,2,0),"")</f>
      </c>
    </row>
    <row r="240" spans="2:5" ht="15.75">
      <c r="B240">
        <f>IF(ISNUMBER(SEARCH(Calon!#REF!,sheet1!C240)),MAX($B$1:B239)+1,0)</f>
        <v>0</v>
      </c>
      <c r="C240" s="3" t="s">
        <v>562</v>
      </c>
      <c r="E240">
        <f>_xlfn.IFERROR(VLOOKUP(ROWS($E$2:E240),$B$2:$C$242,2,0),"")</f>
      </c>
    </row>
    <row r="241" spans="2:5" ht="15.75">
      <c r="B241">
        <f>IF(ISNUMBER(SEARCH(Calon!#REF!,sheet1!C241)),MAX($B$1:B240)+1,0)</f>
        <v>0</v>
      </c>
      <c r="C241" s="3" t="s">
        <v>563</v>
      </c>
      <c r="E241">
        <f>_xlfn.IFERROR(VLOOKUP(ROWS($E$2:E241),$B$2:$C$242,2,0),"")</f>
      </c>
    </row>
    <row r="242" spans="2:5" ht="15.75">
      <c r="B242">
        <f>IF(ISNUMBER(SEARCH(Calon!#REF!,sheet1!C242)),MAX($B$1:B241)+1,0)</f>
        <v>0</v>
      </c>
      <c r="C242" s="3" t="s">
        <v>564</v>
      </c>
      <c r="E242">
        <f>_xlfn.IFERROR(VLOOKUP(ROWS($E$2:E242),$B$2:$C$242,2,0),"")</f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00390625" defaultRowHeight="15.75"/>
  <sheetData>
    <row r="1" spans="1:2" ht="15.75">
      <c r="A1" t="s">
        <v>471</v>
      </c>
      <c r="B1" t="s">
        <v>473</v>
      </c>
    </row>
    <row r="2" spans="1:2" ht="15.75">
      <c r="A2" t="s">
        <v>472</v>
      </c>
      <c r="B2" t="s">
        <v>474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Daya One Resources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Muhamad Fadhil Hamidin</dc:creator>
  <cp:keywords/>
  <dc:description/>
  <cp:lastModifiedBy>DOF</cp:lastModifiedBy>
  <cp:lastPrinted>2014-10-20T11:05:48Z</cp:lastPrinted>
  <dcterms:created xsi:type="dcterms:W3CDTF">2012-11-09T03:26:13Z</dcterms:created>
  <dcterms:modified xsi:type="dcterms:W3CDTF">2014-10-20T11:06:43Z</dcterms:modified>
  <cp:category/>
  <cp:version/>
  <cp:contentType/>
  <cp:contentStatus/>
</cp:coreProperties>
</file>